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0"/>
  </bookViews>
  <sheets>
    <sheet name="Absolutně" sheetId="1" r:id="rId1"/>
    <sheet name="Dospělí" sheetId="2" r:id="rId2"/>
    <sheet name="Děti" sheetId="3" r:id="rId3"/>
    <sheet name="Lidový běh" sheetId="4" r:id="rId4"/>
  </sheets>
  <definedNames/>
  <calcPr fullCalcOnLoad="1"/>
</workbook>
</file>

<file path=xl/sharedStrings.xml><?xml version="1.0" encoding="utf-8"?>
<sst xmlns="http://schemas.openxmlformats.org/spreadsheetml/2006/main" count="1799" uniqueCount="437">
  <si>
    <t>Běh kolem Vyškova „Vyškovská 12“</t>
  </si>
  <si>
    <t>31. ROČNÍK</t>
  </si>
  <si>
    <t>12km</t>
  </si>
  <si>
    <t>Pořadí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</si>
  <si>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</si>
  <si>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</si>
  <si>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</si>
  <si>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</si>
  <si>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</si>
  <si>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</si>
  <si>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</si>
  <si>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</si>
  <si>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</si>
  <si>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MA</t>
  </si>
  <si>
    <t>Steiner Tomáš</t>
  </si>
  <si>
    <t>AK Drnovice</t>
  </si>
  <si>
    <t>2.</t>
  </si>
  <si>
    <t>Mahovský František</t>
  </si>
  <si>
    <t>AKBK / MS Brno</t>
  </si>
  <si>
    <t>3.</t>
  </si>
  <si>
    <t>Juránek Stanislav</t>
  </si>
  <si>
    <t>Orel Židenice</t>
  </si>
  <si>
    <t>4.</t>
  </si>
  <si>
    <t xml:space="preserve">Pařík Jan </t>
  </si>
  <si>
    <t>Meteor Brno</t>
  </si>
  <si>
    <t>5.</t>
  </si>
  <si>
    <t>MB</t>
  </si>
  <si>
    <t>Kotolan Vít</t>
  </si>
  <si>
    <t>Němčany</t>
  </si>
  <si>
    <t>6.</t>
  </si>
  <si>
    <t>Toman Igor</t>
  </si>
  <si>
    <t>Vyškov</t>
  </si>
  <si>
    <t>7.</t>
  </si>
  <si>
    <t>Beneš Petr</t>
  </si>
  <si>
    <t>Blansko</t>
  </si>
  <si>
    <t>8.</t>
  </si>
  <si>
    <t>Jančík Tomáš</t>
  </si>
  <si>
    <t>Elita Sport Boskovice</t>
  </si>
  <si>
    <t>9.</t>
  </si>
  <si>
    <t>Konečný Aleš</t>
  </si>
  <si>
    <t>Rudice</t>
  </si>
  <si>
    <t>10.</t>
  </si>
  <si>
    <t>Koudelka Lukáš</t>
  </si>
  <si>
    <t>11.</t>
  </si>
  <si>
    <t>MC</t>
  </si>
  <si>
    <t>Hýbl Jiří</t>
  </si>
  <si>
    <t>Hrušovany u Brna</t>
  </si>
  <si>
    <t>12.</t>
  </si>
  <si>
    <t xml:space="preserve">Šimoník Jiří </t>
  </si>
  <si>
    <t>Orel – Židenice</t>
  </si>
  <si>
    <t>13.</t>
  </si>
  <si>
    <t>Skřivánek Martin</t>
  </si>
  <si>
    <t>Ak Drnovice</t>
  </si>
  <si>
    <t>14.</t>
  </si>
  <si>
    <t>Jančařík Petr</t>
  </si>
  <si>
    <t>Orel Židenice, AAC Brno</t>
  </si>
  <si>
    <t>15.</t>
  </si>
  <si>
    <t>Filip Josef</t>
  </si>
  <si>
    <t>16.</t>
  </si>
  <si>
    <t>Zatloukal Marek</t>
  </si>
  <si>
    <t>TJ LIga 100 Olomouc</t>
  </si>
  <si>
    <t>17.</t>
  </si>
  <si>
    <t>Haška Pavel</t>
  </si>
  <si>
    <t>Tučapy</t>
  </si>
  <si>
    <t>18.</t>
  </si>
  <si>
    <t>Pernica Ondřej</t>
  </si>
  <si>
    <t>LBK Železná ruda</t>
  </si>
  <si>
    <t>19.</t>
  </si>
  <si>
    <t>Jiří Kohoutek</t>
  </si>
  <si>
    <t>Bučovice</t>
  </si>
  <si>
    <t>20.</t>
  </si>
  <si>
    <t>Greguš Michal</t>
  </si>
  <si>
    <t>STG Vyškov</t>
  </si>
  <si>
    <t>21.</t>
  </si>
  <si>
    <t>Telenský Václav</t>
  </si>
  <si>
    <t>Velešovice</t>
  </si>
  <si>
    <t>22.</t>
  </si>
  <si>
    <t>Müller Tomáš</t>
  </si>
  <si>
    <t>23.</t>
  </si>
  <si>
    <t xml:space="preserve">Černý Radek </t>
  </si>
  <si>
    <t xml:space="preserve">Orel Vyškov </t>
  </si>
  <si>
    <t>24.</t>
  </si>
  <si>
    <t>Pataki Patrik</t>
  </si>
  <si>
    <t>25.</t>
  </si>
  <si>
    <t>Filip Jiří</t>
  </si>
  <si>
    <t>26.</t>
  </si>
  <si>
    <t>Pospíšil František</t>
  </si>
  <si>
    <t>Pustiměř</t>
  </si>
  <si>
    <t>27.</t>
  </si>
  <si>
    <t>Nosek Pavel</t>
  </si>
  <si>
    <t>ASK Slavkov</t>
  </si>
  <si>
    <t>28.</t>
  </si>
  <si>
    <t>Lipovský Ivan</t>
  </si>
  <si>
    <t>29.</t>
  </si>
  <si>
    <t>Bubeník Jiří</t>
  </si>
  <si>
    <t>30.</t>
  </si>
  <si>
    <t>Dušek Pavel</t>
  </si>
  <si>
    <t>Orel Dolní Dobrouč</t>
  </si>
  <si>
    <t>31.</t>
  </si>
  <si>
    <t>Adamec Milan</t>
  </si>
  <si>
    <t>Orel Vyškov</t>
  </si>
  <si>
    <t>32.</t>
  </si>
  <si>
    <t>Svoboda Petr</t>
  </si>
  <si>
    <t>Nemojany</t>
  </si>
  <si>
    <t>33.</t>
  </si>
  <si>
    <t>Dumek Aleš</t>
  </si>
  <si>
    <t>Šachy Zastávka</t>
  </si>
  <si>
    <t>34.</t>
  </si>
  <si>
    <t>Haumer Vladimír</t>
  </si>
  <si>
    <t>Biatlon Vyškov</t>
  </si>
  <si>
    <t>35.</t>
  </si>
  <si>
    <t>Kamenický Petr</t>
  </si>
  <si>
    <t>36.</t>
  </si>
  <si>
    <t>Bradáč Roman</t>
  </si>
  <si>
    <t>Komořany</t>
  </si>
  <si>
    <t>37.</t>
  </si>
  <si>
    <t>Sedláček Filip</t>
  </si>
  <si>
    <t>Orel Žatčany</t>
  </si>
  <si>
    <t>38.</t>
  </si>
  <si>
    <t>Filip Lukáš</t>
  </si>
  <si>
    <t>Neuvedeno</t>
  </si>
  <si>
    <t>39.</t>
  </si>
  <si>
    <t>Krátký Ivo</t>
  </si>
  <si>
    <t>DNF</t>
  </si>
  <si>
    <t>8km</t>
  </si>
  <si>
    <t>ZB</t>
  </si>
  <si>
    <t>Pospíšilová Irena</t>
  </si>
  <si>
    <t>DZ</t>
  </si>
  <si>
    <t>Pernicová Lucie</t>
  </si>
  <si>
    <t>ZC</t>
  </si>
  <si>
    <t>Jančaříková Lenka</t>
  </si>
  <si>
    <t>Hrabovská Lenka</t>
  </si>
  <si>
    <t>ZA</t>
  </si>
  <si>
    <t>Langhammerová Anežka</t>
  </si>
  <si>
    <t>AK Drnovice, Orel Židenice</t>
  </si>
  <si>
    <t>MJ</t>
  </si>
  <si>
    <t>Derka Jakub</t>
  </si>
  <si>
    <t>AHA Vyškov</t>
  </si>
  <si>
    <t>DM</t>
  </si>
  <si>
    <t>Pernica Rostislav</t>
  </si>
  <si>
    <t>Grec Radka</t>
  </si>
  <si>
    <t>Kamenická Kateřina</t>
  </si>
  <si>
    <t>Dudová Vendula</t>
  </si>
  <si>
    <t>ZD</t>
  </si>
  <si>
    <t>Hanáková Miroslava</t>
  </si>
  <si>
    <t>TJ Sokol Bučovice</t>
  </si>
  <si>
    <t>Dvořáková Jitka</t>
  </si>
  <si>
    <t>Prostějov</t>
  </si>
  <si>
    <t>MD</t>
  </si>
  <si>
    <t>Lejsek Jaroslav</t>
  </si>
  <si>
    <t>KESSY Plešovec</t>
  </si>
  <si>
    <t>ZJ</t>
  </si>
  <si>
    <t xml:space="preserve">Halasová Anna </t>
  </si>
  <si>
    <t>Hynštová Marie</t>
  </si>
  <si>
    <t>Boháč Jiří</t>
  </si>
  <si>
    <t>BehejBrno.com</t>
  </si>
  <si>
    <t>Navrátil Karel</t>
  </si>
  <si>
    <t>NC Vyškov</t>
  </si>
  <si>
    <t xml:space="preserve">Maráková Blanka </t>
  </si>
  <si>
    <t>Tomanová Lenka</t>
  </si>
  <si>
    <t>Slabáková Lenka</t>
  </si>
  <si>
    <t>ME</t>
  </si>
  <si>
    <t>Strachoň Milan</t>
  </si>
  <si>
    <t>Slavkov u Brna</t>
  </si>
  <si>
    <t>Jančařík Tomáš</t>
  </si>
  <si>
    <t xml:space="preserve">Orel Marek </t>
  </si>
  <si>
    <t xml:space="preserve">Orel Obřany </t>
  </si>
  <si>
    <t>Stanislav Juránek</t>
  </si>
  <si>
    <t>Orel Starý Lískovec</t>
  </si>
  <si>
    <t>Kuncová Martina</t>
  </si>
  <si>
    <t>Doležalová Vladimíra</t>
  </si>
  <si>
    <t>Matyášová Jitka</t>
  </si>
  <si>
    <t xml:space="preserve">Zelová Jana </t>
  </si>
  <si>
    <t>Zdařilová Zuzana</t>
  </si>
  <si>
    <t>Pevháček Miroslav</t>
  </si>
  <si>
    <t>Orel Dolní Čermná</t>
  </si>
  <si>
    <t>Kuncová Monika</t>
  </si>
  <si>
    <t>Derková Eliška</t>
  </si>
  <si>
    <t>Mazlová Jolana</t>
  </si>
  <si>
    <t>Pikal Karel</t>
  </si>
  <si>
    <t>KVC Olomouc</t>
  </si>
  <si>
    <t>Pernica Radek</t>
  </si>
  <si>
    <t>Holý Josef</t>
  </si>
  <si>
    <t>Cupalová Eva</t>
  </si>
  <si>
    <t>Sokol Bučovice</t>
  </si>
  <si>
    <t>Lidový běh</t>
  </si>
  <si>
    <t>Fojt Leoš</t>
  </si>
  <si>
    <t xml:space="preserve">Fučíková Hana </t>
  </si>
  <si>
    <t>Halas Petr</t>
  </si>
  <si>
    <t>Kalousková Jana</t>
  </si>
  <si>
    <t xml:space="preserve">Pivko Martin </t>
  </si>
  <si>
    <t xml:space="preserve">Pivková Eva </t>
  </si>
  <si>
    <t>Matějíček Petr</t>
  </si>
  <si>
    <t>Hrozová Milena</t>
  </si>
  <si>
    <t xml:space="preserve">Halas Vojtěch </t>
  </si>
  <si>
    <t>A</t>
  </si>
  <si>
    <t>Soural Lukáš</t>
  </si>
  <si>
    <t>Orel Židenice a VSK UNI BRNO</t>
  </si>
  <si>
    <t>Henek Petr</t>
  </si>
  <si>
    <t>Klimatex  Running pim</t>
  </si>
  <si>
    <t>Dvořák Pavel</t>
  </si>
  <si>
    <t>Alojzov</t>
  </si>
  <si>
    <t>Zalubil Zdenko</t>
  </si>
  <si>
    <t>AŠK Skalica</t>
  </si>
  <si>
    <t>B</t>
  </si>
  <si>
    <t xml:space="preserve">Matthew Smith </t>
  </si>
  <si>
    <t>Brno</t>
  </si>
  <si>
    <t>Hochman Zdeněk</t>
  </si>
  <si>
    <t>Orel Blučina</t>
  </si>
  <si>
    <t>Elite Sport Boskovice</t>
  </si>
  <si>
    <t>Ševčík Kamil</t>
  </si>
  <si>
    <t>Dvorník Dalibor</t>
  </si>
  <si>
    <t>Hobík</t>
  </si>
  <si>
    <t>Lorenc Marek</t>
  </si>
  <si>
    <t>Šneci v běhu</t>
  </si>
  <si>
    <t>C</t>
  </si>
  <si>
    <t>HYBL Jiří</t>
  </si>
  <si>
    <t>Hrušovany uBrna</t>
  </si>
  <si>
    <t>Pavlík Jiří</t>
  </si>
  <si>
    <t>Zálešák Josef</t>
  </si>
  <si>
    <t>AAC Brno - Orel Židenice</t>
  </si>
  <si>
    <t>Haumer Jan</t>
  </si>
  <si>
    <t>Hrouza Michal</t>
  </si>
  <si>
    <t>Krnov</t>
  </si>
  <si>
    <t>Řezník Michal</t>
  </si>
  <si>
    <t>Hráček Martin</t>
  </si>
  <si>
    <t>Punge Petr</t>
  </si>
  <si>
    <t>SK ŘEROV</t>
  </si>
  <si>
    <t>Arrufi Franch</t>
  </si>
  <si>
    <t>SNB</t>
  </si>
  <si>
    <t>Skřeček Jiří</t>
  </si>
  <si>
    <t>PSG Cyklosport Chropyně</t>
  </si>
  <si>
    <t>Pavelka Rudolf</t>
  </si>
  <si>
    <t>Blučina</t>
  </si>
  <si>
    <t>Černý Radek</t>
  </si>
  <si>
    <t>Dokoupil Tomáš</t>
  </si>
  <si>
    <t>Daňci Olomouc</t>
  </si>
  <si>
    <t>Škoda Jan</t>
  </si>
  <si>
    <t>Bukovinka</t>
  </si>
  <si>
    <t>Kmenický Petr</t>
  </si>
  <si>
    <t>Romanovský Dušan</t>
  </si>
  <si>
    <t>Doležal Pavel</t>
  </si>
  <si>
    <t>Kosík Michal</t>
  </si>
  <si>
    <t>Orel Domanín</t>
  </si>
  <si>
    <t>Kurt Bonser</t>
  </si>
  <si>
    <t>Trávníček Jaroslav</t>
  </si>
  <si>
    <t>Halas Pavel</t>
  </si>
  <si>
    <t>Orel Šitbořice</t>
  </si>
  <si>
    <t>Orel Dolni Dobrouč</t>
  </si>
  <si>
    <t>Lorenc František</t>
  </si>
  <si>
    <t>Mikulík Martin</t>
  </si>
  <si>
    <t>Bystřice pod Hostýnem</t>
  </si>
  <si>
    <t>Jalůvka Petr</t>
  </si>
  <si>
    <t>Ondrušek Pavel</t>
  </si>
  <si>
    <t>Orel Obřany</t>
  </si>
  <si>
    <t>Kresta Roman</t>
  </si>
  <si>
    <t xml:space="preserve">Krátký Josef </t>
  </si>
  <si>
    <t xml:space="preserve">Hvězda Pardubice </t>
  </si>
  <si>
    <t>Jři</t>
  </si>
  <si>
    <t>Tomáš Bohuslav</t>
  </si>
  <si>
    <t>Dci</t>
  </si>
  <si>
    <t>Punge Oliver</t>
  </si>
  <si>
    <t>SK Přerov</t>
  </si>
  <si>
    <t>D</t>
  </si>
  <si>
    <t>MAREK Milan</t>
  </si>
  <si>
    <t>Dušek Jakub</t>
  </si>
  <si>
    <t>Hénková Alena</t>
  </si>
  <si>
    <t>Klimatex  Running Team</t>
  </si>
  <si>
    <t>Bartoňková Nina</t>
  </si>
  <si>
    <t>E</t>
  </si>
  <si>
    <t>Kudlička Svatopluk</t>
  </si>
  <si>
    <t>DIVIŠOVÁ Silvie</t>
  </si>
  <si>
    <t xml:space="preserve">Krátká Anna </t>
  </si>
  <si>
    <t>Barbořák Bohuš</t>
  </si>
  <si>
    <t>TJ Liga 100 Olomouc</t>
  </si>
  <si>
    <t>Radomil Buchta</t>
  </si>
  <si>
    <t>luleč</t>
  </si>
  <si>
    <t>Orel - Židenice</t>
  </si>
  <si>
    <t>Gracer Tomáš</t>
  </si>
  <si>
    <t>Orel Jiříkovice</t>
  </si>
  <si>
    <t>Kobylka Zdeněk</t>
  </si>
  <si>
    <t xml:space="preserve">Orel Brno-Židenice </t>
  </si>
  <si>
    <t>Skřivánková Dana</t>
  </si>
  <si>
    <t>Petřek Zdeněk</t>
  </si>
  <si>
    <t>Sokol Bohuňovice</t>
  </si>
  <si>
    <t>Čáp Bohuslav</t>
  </si>
  <si>
    <t>Orel Hradec Králové</t>
  </si>
  <si>
    <t>Málková Anna</t>
  </si>
  <si>
    <t>Němčicová Barbora</t>
  </si>
  <si>
    <t xml:space="preserve">Dvořáková Eva </t>
  </si>
  <si>
    <t>Jky</t>
  </si>
  <si>
    <t>Orel Marek</t>
  </si>
  <si>
    <t>Gottwald Václav</t>
  </si>
  <si>
    <t>Křižanovice</t>
  </si>
  <si>
    <t>Dky</t>
  </si>
  <si>
    <t>Kosíková Markéta</t>
  </si>
  <si>
    <t>Vaněk Jaromír</t>
  </si>
  <si>
    <t>Halasová Anna</t>
  </si>
  <si>
    <t>Sedláková Kristýna</t>
  </si>
  <si>
    <t>Atletický klub AHA Vyškov, z.s.</t>
  </si>
  <si>
    <t>Pecháček.Miroslav</t>
  </si>
  <si>
    <t>Zitová Iva</t>
  </si>
  <si>
    <t>AC Moravská Slávia Brno</t>
  </si>
  <si>
    <t>Sponar Jan</t>
  </si>
  <si>
    <t>Tesla Brno</t>
  </si>
  <si>
    <t>Sedláček Pavel</t>
  </si>
  <si>
    <t>Ludrovanová Lenka</t>
  </si>
  <si>
    <t>Toufarová Jana</t>
  </si>
  <si>
    <t>Kuchařová Lucie</t>
  </si>
  <si>
    <t>Jabůrková Jitka</t>
  </si>
  <si>
    <t>Mikulášková Hana</t>
  </si>
  <si>
    <t>KVS Olomouc</t>
  </si>
  <si>
    <t>Fuksa Karel</t>
  </si>
  <si>
    <t>Ročník 81-2000</t>
  </si>
  <si>
    <t>Ročník 71-80</t>
  </si>
  <si>
    <t>Ročník 61-70</t>
  </si>
  <si>
    <t>Ročník 01-02</t>
  </si>
  <si>
    <t>Ročník 03-04</t>
  </si>
  <si>
    <t>Ročník 51-60</t>
  </si>
  <si>
    <t>Ročník 1900-50</t>
  </si>
  <si>
    <t>30. ROČNÍK</t>
  </si>
  <si>
    <t>Ročník 86-2000</t>
  </si>
  <si>
    <t>Ročník 76-85</t>
  </si>
  <si>
    <t>Ročník 66-75</t>
  </si>
  <si>
    <t>Ročník 1900-65</t>
  </si>
  <si>
    <t xml:space="preserve">  Běh kolem Vyškova „Vyškovská 12“</t>
  </si>
  <si>
    <t>60m</t>
  </si>
  <si>
    <t>Benjamínci dívky</t>
  </si>
  <si>
    <t>2016 – 2020</t>
  </si>
  <si>
    <t>Jméno</t>
  </si>
  <si>
    <t>Steinerová Julie</t>
  </si>
  <si>
    <t>Grec Johana</t>
  </si>
  <si>
    <t>Vlachová Anabel</t>
  </si>
  <si>
    <t>Dražovice</t>
  </si>
  <si>
    <t>Paříková Tereza</t>
  </si>
  <si>
    <t>Meteor</t>
  </si>
  <si>
    <t>Čonková Diana</t>
  </si>
  <si>
    <t>Schwarzerová Tereza</t>
  </si>
  <si>
    <t xml:space="preserve">Ondrušková Klaudie </t>
  </si>
  <si>
    <t>Zelová Ema</t>
  </si>
  <si>
    <t xml:space="preserve">Pivková Eliška </t>
  </si>
  <si>
    <t>Zouharová Šárka</t>
  </si>
  <si>
    <t>Dvořáková Tereza</t>
  </si>
  <si>
    <t>Juránková Terezie</t>
  </si>
  <si>
    <t>Juránková Klára</t>
  </si>
  <si>
    <t>Müllerová Lea</t>
  </si>
  <si>
    <t>Benjamínci hoši</t>
  </si>
  <si>
    <t>Pummer Michal</t>
  </si>
  <si>
    <t>Orel Školy Brno 1</t>
  </si>
  <si>
    <t>Štěpánek Richard</t>
  </si>
  <si>
    <t>Pummer Jakub</t>
  </si>
  <si>
    <t>200m</t>
  </si>
  <si>
    <t>Předškoláci dívky</t>
  </si>
  <si>
    <t>2015 – 2014</t>
  </si>
  <si>
    <t>Zahradníčková Eva</t>
  </si>
  <si>
    <t>Paříková Bára</t>
  </si>
  <si>
    <t>Sedláková Šárka</t>
  </si>
  <si>
    <t>Aha Vyškov</t>
  </si>
  <si>
    <t xml:space="preserve">Kohoutková Iveta </t>
  </si>
  <si>
    <t>Skřivánková Aneta</t>
  </si>
  <si>
    <t>Buchtová Klára</t>
  </si>
  <si>
    <t>Dvořáková Hana</t>
  </si>
  <si>
    <t>Předškoláci hoši</t>
  </si>
  <si>
    <t>Kotolan David</t>
  </si>
  <si>
    <t>Atletika Slavkov u Brna</t>
  </si>
  <si>
    <t>Přidal Michael</t>
  </si>
  <si>
    <t>Schwarzer Daniel</t>
  </si>
  <si>
    <t xml:space="preserve">Pivko Jakub </t>
  </si>
  <si>
    <t>Orel Filip</t>
  </si>
  <si>
    <t>400m</t>
  </si>
  <si>
    <t>Přípravka dívky</t>
  </si>
  <si>
    <t>2013 -2012</t>
  </si>
  <si>
    <t>Lusková Leontýna</t>
  </si>
  <si>
    <t>Sedláková Adéla</t>
  </si>
  <si>
    <t>Doležalová Lucie</t>
  </si>
  <si>
    <t>Holková Emílly</t>
  </si>
  <si>
    <t>Barešová Michaela</t>
  </si>
  <si>
    <t>Kamenická Rebeka</t>
  </si>
  <si>
    <t>Fišerová Viktorie</t>
  </si>
  <si>
    <t>Kubíčková Dominika</t>
  </si>
  <si>
    <t>Skřivánková Nikol</t>
  </si>
  <si>
    <t>Berešová Sophia</t>
  </si>
  <si>
    <t>Mouřínov</t>
  </si>
  <si>
    <t xml:space="preserve">Kohoutková Aneta </t>
  </si>
  <si>
    <t>Schwarzerová Aneta</t>
  </si>
  <si>
    <t>Buchtová Lenka</t>
  </si>
  <si>
    <t>Přípravka hoši</t>
  </si>
  <si>
    <t>Zahradníček Pavel</t>
  </si>
  <si>
    <t>Sedláček Jakub</t>
  </si>
  <si>
    <t>Derka Štěpán</t>
  </si>
  <si>
    <t>Kalousek Jan</t>
  </si>
  <si>
    <t>LBK Železná Ruda</t>
  </si>
  <si>
    <t>Štébl Jakub</t>
  </si>
  <si>
    <t>Vinický Adam</t>
  </si>
  <si>
    <t xml:space="preserve">Halas Matěj </t>
  </si>
  <si>
    <t xml:space="preserve">Pivko Vojtěch </t>
  </si>
  <si>
    <t>McGahan  Erik</t>
  </si>
  <si>
    <t>USA</t>
  </si>
  <si>
    <t>600m</t>
  </si>
  <si>
    <t>Nejmladší žákyně</t>
  </si>
  <si>
    <t>2011 – 2010</t>
  </si>
  <si>
    <t>Přidalová Veronika</t>
  </si>
  <si>
    <t>Vlachová Ester</t>
  </si>
  <si>
    <t>Rudolecká Anna</t>
  </si>
  <si>
    <t>Halasová Anežka</t>
  </si>
  <si>
    <t>Buchtová Lucie</t>
  </si>
  <si>
    <t>Nejmladší žáci</t>
  </si>
  <si>
    <t>Kotolan Adam</t>
  </si>
  <si>
    <t>Krejčík Kryštof</t>
  </si>
  <si>
    <t>Kalousek Jiří</t>
  </si>
  <si>
    <t>Grec Josef</t>
  </si>
  <si>
    <t xml:space="preserve">Černý Dominik </t>
  </si>
  <si>
    <t>Doležal Adam</t>
  </si>
  <si>
    <t>Jabůrek David</t>
  </si>
  <si>
    <t>Sedláček Václav</t>
  </si>
  <si>
    <t>800m</t>
  </si>
  <si>
    <t>Mladší žákyně</t>
  </si>
  <si>
    <t>2009 – 2008</t>
  </si>
  <si>
    <t>Jančaříková Karolína</t>
  </si>
  <si>
    <t>Orel Židenice, VSK Uni Brno</t>
  </si>
  <si>
    <t>Fišerová Valerie</t>
  </si>
  <si>
    <t>1000m</t>
  </si>
  <si>
    <t>Starší žákyně</t>
  </si>
  <si>
    <t>2007 – 2006</t>
  </si>
  <si>
    <t>McGahan Sandra</t>
  </si>
  <si>
    <t>Starší žáci</t>
  </si>
  <si>
    <t>Derka Michal</t>
  </si>
  <si>
    <t xml:space="preserve"> Pevný Kryštof</t>
  </si>
  <si>
    <t xml:space="preserve">Ondrušek Pavel </t>
  </si>
  <si>
    <t>Luža Tomáš</t>
  </si>
  <si>
    <t>Orel školy Brno 1</t>
  </si>
  <si>
    <t>Lenka Sedláčková</t>
  </si>
  <si>
    <t>Rudolecká Jana</t>
  </si>
  <si>
    <t>Jurošková Miluše</t>
  </si>
  <si>
    <t>Orel Starý lískovec</t>
  </si>
  <si>
    <t>Pummerová Jitka</t>
  </si>
  <si>
    <t>Dokoupilová Lenka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</si>
</sst>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HH:MM:SS"/>
    <numFmt numFmtId="168" formatCode="0"/>
    <numFmt numFmtId="169" formatCode="MM:SS.00"/>
    <numFmt numFmtId="170" formatCode="M:SS.0"/>
    <numFmt numFmtId="171" formatCode="MM:SS.0"/>
    <numFmt numFmtId="172" formatCode="[H]:MM:SS;@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5" fontId="0" fillId="0" borderId="0" xfId="20" applyNumberFormat="1" applyFont="1" applyBorder="1" applyAlignment="1">
      <alignment horizontal="center" vertical="center"/>
      <protection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7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4" fontId="0" fillId="2" borderId="0" xfId="0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8" fillId="0" borderId="0" xfId="21" applyFont="1" applyAlignment="1">
      <alignment horizontal="center" vertical="center"/>
      <protection/>
    </xf>
    <xf numFmtId="164" fontId="8" fillId="0" borderId="0" xfId="21" applyFont="1" applyAlignment="1">
      <alignment horizontal="center"/>
      <protection/>
    </xf>
    <xf numFmtId="164" fontId="0" fillId="4" borderId="1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0" fillId="4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0" fillId="0" borderId="0" xfId="20" applyFont="1" applyBorder="1" applyAlignment="1">
      <alignment horizontal="center" vertical="center"/>
      <protection/>
    </xf>
    <xf numFmtId="168" fontId="8" fillId="0" borderId="0" xfId="21" applyNumberFormat="1" applyFont="1" applyAlignment="1">
      <alignment horizontal="center"/>
      <protection/>
    </xf>
    <xf numFmtId="164" fontId="8" fillId="0" borderId="0" xfId="21" applyFont="1" applyBorder="1" applyAlignment="1">
      <alignment horizontal="center" vertical="center"/>
      <protection/>
    </xf>
    <xf numFmtId="169" fontId="7" fillId="0" borderId="0" xfId="21" applyNumberFormat="1" applyBorder="1" applyAlignment="1">
      <alignment horizontal="center"/>
      <protection/>
    </xf>
    <xf numFmtId="164" fontId="8" fillId="0" borderId="0" xfId="21" applyFont="1" applyBorder="1" applyAlignment="1">
      <alignment horizontal="center"/>
      <protection/>
    </xf>
    <xf numFmtId="164" fontId="7" fillId="0" borderId="0" xfId="21" applyBorder="1" applyAlignment="1">
      <alignment horizontal="center"/>
      <protection/>
    </xf>
    <xf numFmtId="167" fontId="7" fillId="0" borderId="0" xfId="21" applyNumberFormat="1" applyBorder="1" applyAlignment="1">
      <alignment horizontal="center"/>
      <protection/>
    </xf>
    <xf numFmtId="164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4" fontId="1" fillId="2" borderId="2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2" fontId="8" fillId="0" borderId="0" xfId="21" applyNumberFormat="1" applyFont="1" applyAlignment="1">
      <alignment horizontal="center"/>
      <protection/>
    </xf>
    <xf numFmtId="164" fontId="9" fillId="0" borderId="0" xfId="21" applyFont="1" applyAlignment="1">
      <alignment horizontal="center" vertical="center"/>
      <protection/>
    </xf>
    <xf numFmtId="164" fontId="9" fillId="0" borderId="0" xfId="21" applyFont="1" applyAlignment="1">
      <alignment horizontal="center"/>
      <protection/>
    </xf>
    <xf numFmtId="168" fontId="9" fillId="0" borderId="0" xfId="21" applyNumberFormat="1" applyFont="1" applyAlignment="1">
      <alignment horizontal="center"/>
      <protection/>
    </xf>
    <xf numFmtId="172" fontId="9" fillId="0" borderId="0" xfId="21" applyNumberFormat="1" applyFont="1" applyAlignment="1">
      <alignment horizontal="center"/>
      <protection/>
    </xf>
    <xf numFmtId="168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168" fontId="8" fillId="0" borderId="0" xfId="21" applyNumberFormat="1" applyFont="1" applyBorder="1" applyAlignment="1">
      <alignment horizontal="center" vertical="center"/>
      <protection/>
    </xf>
    <xf numFmtId="165" fontId="8" fillId="0" borderId="0" xfId="21" applyNumberFormat="1" applyFont="1" applyBorder="1" applyAlignment="1">
      <alignment horizontal="center" vertical="center"/>
      <protection/>
    </xf>
    <xf numFmtId="168" fontId="8" fillId="0" borderId="0" xfId="21" applyNumberFormat="1" applyFont="1" applyBorder="1" applyAlignment="1">
      <alignment horizontal="center"/>
      <protection/>
    </xf>
    <xf numFmtId="172" fontId="8" fillId="0" borderId="0" xfId="21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4" fontId="0" fillId="5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0" fillId="6" borderId="0" xfId="0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6"/>
  <sheetViews>
    <sheetView tabSelected="1" workbookViewId="0" topLeftCell="A1">
      <selection activeCell="K3" sqref="K3"/>
    </sheetView>
  </sheetViews>
  <sheetFormatPr defaultColWidth="12.57421875" defaultRowHeight="12.75"/>
  <cols>
    <col min="1" max="1" width="10.140625" style="1" customWidth="1"/>
    <col min="2" max="2" width="6.7109375" style="1" customWidth="1"/>
    <col min="3" max="3" width="8.57421875" style="2" customWidth="1"/>
    <col min="4" max="4" width="7.57421875" style="1" customWidth="1"/>
    <col min="5" max="5" width="21.57421875" style="3" customWidth="1"/>
    <col min="6" max="6" width="23.7109375" style="1" customWidth="1"/>
    <col min="7" max="7" width="5.8515625" style="1" customWidth="1"/>
    <col min="8" max="8" width="8.421875" style="1" customWidth="1"/>
    <col min="9" max="9" width="8.140625" style="1" customWidth="1"/>
    <col min="10" max="10" width="14.57421875" style="0" customWidth="1"/>
    <col min="11" max="11" width="17.140625" style="1" customWidth="1"/>
    <col min="12" max="12" width="19.00390625" style="1" customWidth="1"/>
    <col min="13" max="13" width="26.00390625" style="0" customWidth="1"/>
    <col min="14" max="16384" width="11.57421875" style="0" customWidth="1"/>
  </cols>
  <sheetData>
    <row r="1" spans="1:9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44394</v>
      </c>
      <c r="I1" s="6"/>
    </row>
    <row r="2" spans="1:9" ht="14.25" customHeight="1">
      <c r="A2" s="4"/>
      <c r="B2" s="4"/>
      <c r="C2" s="4"/>
      <c r="D2" s="5"/>
      <c r="E2" s="5"/>
      <c r="F2" s="5"/>
      <c r="G2" s="5"/>
      <c r="H2" s="6"/>
      <c r="I2" s="6"/>
    </row>
    <row r="3" spans="1:8" ht="15" customHeight="1">
      <c r="A3" s="7" t="s">
        <v>2</v>
      </c>
      <c r="B3" s="7"/>
      <c r="C3" s="7"/>
      <c r="E3" s="8"/>
      <c r="F3" s="9"/>
      <c r="G3" s="10"/>
      <c r="H3" s="11"/>
    </row>
    <row r="4" spans="1:9" ht="12.75" customHeight="1">
      <c r="A4" s="12" t="s">
        <v>3</v>
      </c>
      <c r="B4" s="12"/>
      <c r="C4" s="12"/>
      <c r="D4" s="13" t="s">
        <v>4</v>
      </c>
      <c r="E4" s="13" t="s">
        <v>5</v>
      </c>
      <c r="F4" s="14" t="s">
        <v>6</v>
      </c>
      <c r="G4" s="15" t="s">
        <v>7</v>
      </c>
      <c r="H4" s="15" t="s">
        <v>8</v>
      </c>
      <c r="I4" s="15" t="s">
        <v>9</v>
      </c>
    </row>
    <row r="5" spans="1:12" ht="12.75">
      <c r="A5" s="16" t="s">
        <v>10</v>
      </c>
      <c r="B5" s="16" t="s">
        <v>11</v>
      </c>
      <c r="C5" s="16"/>
      <c r="D5" s="13"/>
      <c r="E5" s="13"/>
      <c r="F5" s="13"/>
      <c r="G5" s="13"/>
      <c r="H5" s="13"/>
      <c r="I5" s="15"/>
      <c r="L5"/>
    </row>
    <row r="6" spans="1:12" ht="12.75">
      <c r="A6" s="17" t="s">
        <v>12</v>
      </c>
      <c r="B6" s="18" t="s">
        <v>12</v>
      </c>
      <c r="C6" s="3" t="s">
        <v>13</v>
      </c>
      <c r="D6" s="3">
        <v>1986</v>
      </c>
      <c r="E6" s="19" t="s">
        <v>14</v>
      </c>
      <c r="F6" s="3" t="s">
        <v>15</v>
      </c>
      <c r="G6" s="3">
        <v>128</v>
      </c>
      <c r="H6" s="20">
        <v>0.0312966666666667</v>
      </c>
      <c r="I6" s="21">
        <f>H6/12</f>
        <v>0.0026080555555555583</v>
      </c>
      <c r="K6"/>
      <c r="L6"/>
    </row>
    <row r="7" spans="1:12" ht="12.75" customHeight="1">
      <c r="A7" s="17" t="s">
        <v>16</v>
      </c>
      <c r="B7" s="18" t="s">
        <v>16</v>
      </c>
      <c r="C7" s="3" t="s">
        <v>13</v>
      </c>
      <c r="D7" s="3">
        <v>1983</v>
      </c>
      <c r="E7" s="3" t="s">
        <v>17</v>
      </c>
      <c r="F7" s="3" t="s">
        <v>18</v>
      </c>
      <c r="G7" s="3">
        <v>138</v>
      </c>
      <c r="H7" s="20">
        <v>0.032881770833333296</v>
      </c>
      <c r="I7" s="21">
        <f>H7/12</f>
        <v>0.0027401475694444413</v>
      </c>
      <c r="K7"/>
      <c r="L7"/>
    </row>
    <row r="8" spans="1:12" ht="12.75" customHeight="1">
      <c r="A8" s="17" t="s">
        <v>19</v>
      </c>
      <c r="B8" s="18" t="s">
        <v>19</v>
      </c>
      <c r="C8" s="3" t="s">
        <v>13</v>
      </c>
      <c r="D8" s="3">
        <v>1987</v>
      </c>
      <c r="E8" s="19" t="s">
        <v>20</v>
      </c>
      <c r="F8" s="3" t="s">
        <v>21</v>
      </c>
      <c r="G8" s="3">
        <v>104</v>
      </c>
      <c r="H8" s="20">
        <v>0.0348799768518519</v>
      </c>
      <c r="I8" s="21">
        <f>H8/12</f>
        <v>0.002906664737654325</v>
      </c>
      <c r="K8"/>
      <c r="L8"/>
    </row>
    <row r="9" spans="1:12" ht="12.75" customHeight="1">
      <c r="A9" s="17" t="s">
        <v>22</v>
      </c>
      <c r="B9" s="18" t="s">
        <v>22</v>
      </c>
      <c r="C9" s="3" t="s">
        <v>13</v>
      </c>
      <c r="D9" s="3">
        <v>1986</v>
      </c>
      <c r="E9" s="3" t="s">
        <v>23</v>
      </c>
      <c r="F9" s="3" t="s">
        <v>24</v>
      </c>
      <c r="G9" s="3">
        <v>139</v>
      </c>
      <c r="H9" s="20">
        <v>0.034994988425925896</v>
      </c>
      <c r="I9" s="21">
        <f>H9/12</f>
        <v>0.0029162490354938246</v>
      </c>
      <c r="K9"/>
      <c r="L9"/>
    </row>
    <row r="10" spans="1:12" ht="12.75" customHeight="1">
      <c r="A10" s="17" t="s">
        <v>25</v>
      </c>
      <c r="B10" s="18" t="s">
        <v>12</v>
      </c>
      <c r="C10" s="3" t="s">
        <v>26</v>
      </c>
      <c r="D10" s="3">
        <v>1980</v>
      </c>
      <c r="E10" s="3" t="s">
        <v>27</v>
      </c>
      <c r="F10" s="3" t="s">
        <v>28</v>
      </c>
      <c r="G10" s="3">
        <v>132</v>
      </c>
      <c r="H10" s="20">
        <v>0.0355021759259259</v>
      </c>
      <c r="I10" s="21">
        <f>H10/12</f>
        <v>0.002958514660493825</v>
      </c>
      <c r="K10"/>
      <c r="L10"/>
    </row>
    <row r="11" spans="1:12" ht="12.75" customHeight="1">
      <c r="A11" s="17" t="s">
        <v>29</v>
      </c>
      <c r="B11" s="18" t="s">
        <v>16</v>
      </c>
      <c r="C11" s="3" t="s">
        <v>26</v>
      </c>
      <c r="D11" s="3">
        <v>1972</v>
      </c>
      <c r="E11" s="19" t="s">
        <v>30</v>
      </c>
      <c r="F11" s="3" t="s">
        <v>31</v>
      </c>
      <c r="G11" s="3">
        <v>112</v>
      </c>
      <c r="H11" s="20">
        <v>0.0357296759259259</v>
      </c>
      <c r="I11" s="21">
        <f>H11/12</f>
        <v>0.0029774729938271583</v>
      </c>
      <c r="K11"/>
      <c r="L11"/>
    </row>
    <row r="12" spans="1:12" ht="12.75" customHeight="1">
      <c r="A12" s="17" t="s">
        <v>32</v>
      </c>
      <c r="B12" s="18" t="s">
        <v>25</v>
      </c>
      <c r="C12" s="18" t="s">
        <v>13</v>
      </c>
      <c r="D12" s="22">
        <v>1987</v>
      </c>
      <c r="E12" s="22" t="s">
        <v>33</v>
      </c>
      <c r="F12" s="22" t="s">
        <v>34</v>
      </c>
      <c r="G12" s="22">
        <v>100</v>
      </c>
      <c r="H12" s="20">
        <v>0.035759467592592596</v>
      </c>
      <c r="I12" s="21">
        <f>H12/12</f>
        <v>0.0029799556327160495</v>
      </c>
      <c r="K12"/>
      <c r="L12"/>
    </row>
    <row r="13" spans="1:12" ht="12.75" customHeight="1">
      <c r="A13" s="17" t="s">
        <v>35</v>
      </c>
      <c r="B13" s="18" t="s">
        <v>19</v>
      </c>
      <c r="C13" s="3" t="s">
        <v>26</v>
      </c>
      <c r="D13" s="3">
        <v>1972</v>
      </c>
      <c r="E13" s="3" t="s">
        <v>36</v>
      </c>
      <c r="F13" s="3" t="s">
        <v>37</v>
      </c>
      <c r="G13" s="3">
        <v>134</v>
      </c>
      <c r="H13" s="20">
        <v>0.036359814814814796</v>
      </c>
      <c r="I13" s="21">
        <f>H13/12</f>
        <v>0.003029984567901233</v>
      </c>
      <c r="K13"/>
      <c r="L13"/>
    </row>
    <row r="14" spans="1:13" ht="12.75" customHeight="1">
      <c r="A14" s="17" t="s">
        <v>38</v>
      </c>
      <c r="B14" s="18" t="s">
        <v>29</v>
      </c>
      <c r="C14" s="3" t="s">
        <v>13</v>
      </c>
      <c r="D14" s="3">
        <v>1988</v>
      </c>
      <c r="E14" s="3" t="s">
        <v>39</v>
      </c>
      <c r="F14" s="3" t="s">
        <v>40</v>
      </c>
      <c r="G14" s="3">
        <v>135</v>
      </c>
      <c r="H14" s="20">
        <v>0.0376484375</v>
      </c>
      <c r="I14" s="21">
        <f>H14/12</f>
        <v>0.0031373697916666668</v>
      </c>
      <c r="K14"/>
      <c r="L14" s="23"/>
      <c r="M14" s="24"/>
    </row>
    <row r="15" spans="1:13" ht="12.75" customHeight="1">
      <c r="A15" s="17" t="s">
        <v>41</v>
      </c>
      <c r="B15" s="18" t="s">
        <v>32</v>
      </c>
      <c r="C15" s="3" t="s">
        <v>13</v>
      </c>
      <c r="D15" s="3">
        <v>1983</v>
      </c>
      <c r="E15" s="19" t="s">
        <v>42</v>
      </c>
      <c r="F15" s="3" t="s">
        <v>15</v>
      </c>
      <c r="G15" s="3">
        <v>102</v>
      </c>
      <c r="H15" s="20">
        <v>0.037769594907407396</v>
      </c>
      <c r="I15" s="21">
        <f>H15/12</f>
        <v>0.0031474662422839497</v>
      </c>
      <c r="K15"/>
      <c r="L15" s="23"/>
      <c r="M15" s="24"/>
    </row>
    <row r="16" spans="1:13" ht="12.75" customHeight="1">
      <c r="A16" s="17" t="s">
        <v>43</v>
      </c>
      <c r="B16" s="18" t="s">
        <v>12</v>
      </c>
      <c r="C16" s="3" t="s">
        <v>44</v>
      </c>
      <c r="D16" s="3">
        <v>1967</v>
      </c>
      <c r="E16" s="3" t="s">
        <v>45</v>
      </c>
      <c r="F16" s="3" t="s">
        <v>46</v>
      </c>
      <c r="G16" s="3">
        <v>136</v>
      </c>
      <c r="H16" s="20">
        <v>0.0379024768518519</v>
      </c>
      <c r="I16" s="21">
        <f>H16/12</f>
        <v>0.003158539737654325</v>
      </c>
      <c r="K16"/>
      <c r="L16" s="23"/>
      <c r="M16" s="24"/>
    </row>
    <row r="17" spans="1:13" ht="12.75" customHeight="1">
      <c r="A17" s="17" t="s">
        <v>47</v>
      </c>
      <c r="B17" s="18" t="s">
        <v>35</v>
      </c>
      <c r="C17" s="3" t="s">
        <v>13</v>
      </c>
      <c r="D17" s="3">
        <v>2001</v>
      </c>
      <c r="E17" s="3" t="s">
        <v>48</v>
      </c>
      <c r="F17" s="3" t="s">
        <v>49</v>
      </c>
      <c r="G17" s="3">
        <v>140</v>
      </c>
      <c r="H17" s="20">
        <v>0.0379943865740741</v>
      </c>
      <c r="I17" s="21">
        <f>H17/12</f>
        <v>0.0031661988811728416</v>
      </c>
      <c r="K17"/>
      <c r="L17" s="23"/>
      <c r="M17" s="24"/>
    </row>
    <row r="18" spans="1:13" ht="12.75" customHeight="1">
      <c r="A18" s="17" t="s">
        <v>50</v>
      </c>
      <c r="B18" s="18" t="s">
        <v>22</v>
      </c>
      <c r="C18" s="3" t="s">
        <v>26</v>
      </c>
      <c r="D18" s="3">
        <v>1976</v>
      </c>
      <c r="E18" s="19" t="s">
        <v>51</v>
      </c>
      <c r="F18" s="3" t="s">
        <v>52</v>
      </c>
      <c r="G18" s="3">
        <v>126</v>
      </c>
      <c r="H18" s="20">
        <v>0.038546701388888896</v>
      </c>
      <c r="I18" s="21">
        <f>H18/12</f>
        <v>0.003212225115740741</v>
      </c>
      <c r="K18"/>
      <c r="L18" s="23"/>
      <c r="M18" s="24"/>
    </row>
    <row r="19" spans="1:13" ht="12.75" customHeight="1">
      <c r="A19" s="17" t="s">
        <v>53</v>
      </c>
      <c r="B19" s="18" t="s">
        <v>16</v>
      </c>
      <c r="C19" s="3" t="s">
        <v>44</v>
      </c>
      <c r="D19" s="3">
        <v>1968</v>
      </c>
      <c r="E19" s="19" t="s">
        <v>54</v>
      </c>
      <c r="F19" s="3" t="s">
        <v>55</v>
      </c>
      <c r="G19" s="3">
        <v>133</v>
      </c>
      <c r="H19" s="20">
        <v>0.0392384143518519</v>
      </c>
      <c r="I19" s="21">
        <f>H19/12</f>
        <v>0.0032698678626543252</v>
      </c>
      <c r="K19"/>
      <c r="L19" s="23"/>
      <c r="M19" s="24"/>
    </row>
    <row r="20" spans="1:13" ht="12.75" customHeight="1">
      <c r="A20" s="17" t="s">
        <v>56</v>
      </c>
      <c r="B20" s="18" t="s">
        <v>25</v>
      </c>
      <c r="C20" s="3" t="s">
        <v>26</v>
      </c>
      <c r="D20" s="3">
        <v>1977</v>
      </c>
      <c r="E20" s="19" t="s">
        <v>57</v>
      </c>
      <c r="F20" s="3" t="s">
        <v>31</v>
      </c>
      <c r="G20" s="3">
        <v>118</v>
      </c>
      <c r="H20" s="20">
        <v>0.0392660416666667</v>
      </c>
      <c r="I20" s="21">
        <f>H20/12</f>
        <v>0.0032721701388888917</v>
      </c>
      <c r="K20"/>
      <c r="L20" s="23"/>
      <c r="M20" s="24"/>
    </row>
    <row r="21" spans="1:13" ht="12.75" customHeight="1">
      <c r="A21" s="17" t="s">
        <v>58</v>
      </c>
      <c r="B21" s="18" t="s">
        <v>19</v>
      </c>
      <c r="C21" s="3" t="s">
        <v>44</v>
      </c>
      <c r="D21" s="3">
        <v>1965</v>
      </c>
      <c r="E21" s="3" t="s">
        <v>59</v>
      </c>
      <c r="F21" s="3" t="s">
        <v>60</v>
      </c>
      <c r="G21" s="3">
        <v>137</v>
      </c>
      <c r="H21" s="20">
        <v>0.0404959837962963</v>
      </c>
      <c r="I21" s="21">
        <f>H21/12</f>
        <v>0.003374665316358025</v>
      </c>
      <c r="K21"/>
      <c r="L21" s="23"/>
      <c r="M21" s="24"/>
    </row>
    <row r="22" spans="1:13" ht="12.75" customHeight="1">
      <c r="A22" s="17" t="s">
        <v>61</v>
      </c>
      <c r="B22" s="18" t="s">
        <v>38</v>
      </c>
      <c r="C22" s="3" t="s">
        <v>13</v>
      </c>
      <c r="D22" s="3">
        <v>1983</v>
      </c>
      <c r="E22" s="3" t="s">
        <v>62</v>
      </c>
      <c r="F22" s="3" t="s">
        <v>63</v>
      </c>
      <c r="G22" s="3">
        <v>148</v>
      </c>
      <c r="H22" s="20">
        <v>0.040845</v>
      </c>
      <c r="I22" s="21">
        <f>H22/12</f>
        <v>0.00340375</v>
      </c>
      <c r="K22"/>
      <c r="L22" s="23"/>
      <c r="M22" s="24"/>
    </row>
    <row r="23" spans="1:13" ht="12.75" customHeight="1">
      <c r="A23" s="17" t="s">
        <v>64</v>
      </c>
      <c r="B23" s="18" t="s">
        <v>29</v>
      </c>
      <c r="C23" s="3" t="s">
        <v>26</v>
      </c>
      <c r="D23" s="3">
        <v>1974</v>
      </c>
      <c r="E23" s="3" t="s">
        <v>65</v>
      </c>
      <c r="F23" s="3" t="s">
        <v>66</v>
      </c>
      <c r="G23" s="3">
        <v>129</v>
      </c>
      <c r="H23" s="20">
        <v>0.0424566435185185</v>
      </c>
      <c r="I23" s="21">
        <f>H23/12</f>
        <v>0.0035380536265432086</v>
      </c>
      <c r="K23"/>
      <c r="L23" s="23"/>
      <c r="M23" s="24"/>
    </row>
    <row r="24" spans="1:13" ht="12.75" customHeight="1">
      <c r="A24" s="17" t="s">
        <v>67</v>
      </c>
      <c r="B24" s="18" t="s">
        <v>32</v>
      </c>
      <c r="C24" s="3" t="s">
        <v>26</v>
      </c>
      <c r="D24" s="3">
        <v>1980</v>
      </c>
      <c r="E24" s="19" t="s">
        <v>68</v>
      </c>
      <c r="F24" s="3" t="s">
        <v>69</v>
      </c>
      <c r="G24" s="3">
        <v>120</v>
      </c>
      <c r="H24" s="20">
        <v>0.0426034375</v>
      </c>
      <c r="I24" s="21">
        <f>H24/12</f>
        <v>0.0035502864583333332</v>
      </c>
      <c r="K24"/>
      <c r="L24" s="23"/>
      <c r="M24" s="24"/>
    </row>
    <row r="25" spans="1:13" ht="12.75" customHeight="1">
      <c r="A25" s="17" t="s">
        <v>70</v>
      </c>
      <c r="B25" s="18" t="s">
        <v>35</v>
      </c>
      <c r="C25" s="3" t="s">
        <v>26</v>
      </c>
      <c r="D25" s="3">
        <v>1980</v>
      </c>
      <c r="E25" s="3" t="s">
        <v>71</v>
      </c>
      <c r="F25" s="3" t="s">
        <v>72</v>
      </c>
      <c r="G25" s="3">
        <v>144</v>
      </c>
      <c r="H25" s="20">
        <v>0.0429154398148148</v>
      </c>
      <c r="I25" s="21">
        <f>H25/12</f>
        <v>0.0035762866512345664</v>
      </c>
      <c r="K25"/>
      <c r="L25" s="23"/>
      <c r="M25" s="24"/>
    </row>
    <row r="26" spans="1:13" ht="12.75" customHeight="1">
      <c r="A26" s="17" t="s">
        <v>73</v>
      </c>
      <c r="B26" s="18" t="s">
        <v>41</v>
      </c>
      <c r="C26" s="3" t="s">
        <v>13</v>
      </c>
      <c r="D26" s="3">
        <v>1989</v>
      </c>
      <c r="E26" s="19" t="s">
        <v>74</v>
      </c>
      <c r="F26" s="3" t="s">
        <v>75</v>
      </c>
      <c r="G26" s="3">
        <v>106</v>
      </c>
      <c r="H26" s="20">
        <v>0.0429538888888889</v>
      </c>
      <c r="I26" s="21">
        <f>H26/12</f>
        <v>0.003579490740740742</v>
      </c>
      <c r="K26"/>
      <c r="L26" s="23"/>
      <c r="M26" s="24"/>
    </row>
    <row r="27" spans="1:13" ht="12.75" customHeight="1">
      <c r="A27" s="17" t="s">
        <v>76</v>
      </c>
      <c r="B27" s="18" t="s">
        <v>38</v>
      </c>
      <c r="C27" s="3" t="s">
        <v>26</v>
      </c>
      <c r="D27" s="3">
        <v>1977</v>
      </c>
      <c r="E27" s="19" t="s">
        <v>77</v>
      </c>
      <c r="F27" s="3" t="s">
        <v>15</v>
      </c>
      <c r="G27" s="3">
        <v>117</v>
      </c>
      <c r="H27" s="20">
        <v>0.043023587962963</v>
      </c>
      <c r="I27" s="21">
        <f>H27/12</f>
        <v>0.0035852989969135836</v>
      </c>
      <c r="K27"/>
      <c r="L27" s="23"/>
      <c r="M27" s="24"/>
    </row>
    <row r="28" spans="1:13" ht="12.75" customHeight="1">
      <c r="A28" s="17" t="s">
        <v>78</v>
      </c>
      <c r="B28" s="18" t="s">
        <v>41</v>
      </c>
      <c r="C28" s="3" t="s">
        <v>26</v>
      </c>
      <c r="D28" s="3">
        <v>1978</v>
      </c>
      <c r="E28" s="19" t="s">
        <v>79</v>
      </c>
      <c r="F28" s="3" t="s">
        <v>80</v>
      </c>
      <c r="G28" s="3">
        <v>119</v>
      </c>
      <c r="H28" s="20">
        <v>0.0434973726851852</v>
      </c>
      <c r="I28" s="21">
        <f>H28/12</f>
        <v>0.003624781057098767</v>
      </c>
      <c r="K28"/>
      <c r="L28" s="23"/>
      <c r="M28" s="24"/>
    </row>
    <row r="29" spans="1:13" ht="12.75" customHeight="1">
      <c r="A29" s="17" t="s">
        <v>81</v>
      </c>
      <c r="B29" s="18" t="s">
        <v>43</v>
      </c>
      <c r="C29" s="3" t="s">
        <v>26</v>
      </c>
      <c r="D29" s="3">
        <v>1980</v>
      </c>
      <c r="E29" s="3" t="s">
        <v>82</v>
      </c>
      <c r="F29" s="3" t="s">
        <v>15</v>
      </c>
      <c r="G29" s="3">
        <v>147</v>
      </c>
      <c r="H29" s="20">
        <v>0.0435695949074074</v>
      </c>
      <c r="I29" s="21">
        <f>H29/12</f>
        <v>0.0036307995756172835</v>
      </c>
      <c r="K29"/>
      <c r="L29" s="23"/>
      <c r="M29" s="24"/>
    </row>
    <row r="30" spans="1:13" ht="12.75" customHeight="1">
      <c r="A30" s="17" t="s">
        <v>83</v>
      </c>
      <c r="B30" s="18" t="s">
        <v>43</v>
      </c>
      <c r="C30" s="3" t="s">
        <v>13</v>
      </c>
      <c r="D30" s="3">
        <v>1982</v>
      </c>
      <c r="E30" s="19" t="s">
        <v>84</v>
      </c>
      <c r="F30" s="3"/>
      <c r="G30" s="3">
        <v>101</v>
      </c>
      <c r="H30" s="20">
        <v>0.0437452662037037</v>
      </c>
      <c r="I30" s="21">
        <f>H30/12</f>
        <v>0.0036454388503086416</v>
      </c>
      <c r="K30"/>
      <c r="L30" s="23"/>
      <c r="M30" s="24"/>
    </row>
    <row r="31" spans="1:13" ht="12.75" customHeight="1">
      <c r="A31" s="17" t="s">
        <v>85</v>
      </c>
      <c r="B31" s="18" t="s">
        <v>47</v>
      </c>
      <c r="C31" s="3" t="s">
        <v>26</v>
      </c>
      <c r="D31" s="3">
        <v>1978</v>
      </c>
      <c r="E31" s="3" t="s">
        <v>86</v>
      </c>
      <c r="F31" s="3" t="s">
        <v>87</v>
      </c>
      <c r="G31" s="3">
        <v>146</v>
      </c>
      <c r="H31" s="20">
        <v>0.0437546643518519</v>
      </c>
      <c r="I31" s="21">
        <f>H31/12</f>
        <v>0.0036462220293209916</v>
      </c>
      <c r="K31"/>
      <c r="L31" s="23"/>
      <c r="M31" s="24"/>
    </row>
    <row r="32" spans="1:13" ht="12.75" customHeight="1">
      <c r="A32" s="17" t="s">
        <v>88</v>
      </c>
      <c r="B32" s="18" t="s">
        <v>22</v>
      </c>
      <c r="C32" s="3" t="s">
        <v>44</v>
      </c>
      <c r="D32" s="3">
        <v>1965</v>
      </c>
      <c r="E32" s="19" t="s">
        <v>89</v>
      </c>
      <c r="F32" s="3" t="s">
        <v>90</v>
      </c>
      <c r="G32" s="3">
        <v>121</v>
      </c>
      <c r="H32" s="20">
        <v>0.0447448263888889</v>
      </c>
      <c r="I32" s="21">
        <f>H32/12</f>
        <v>0.0037287355324074085</v>
      </c>
      <c r="K32"/>
      <c r="L32" s="23"/>
      <c r="M32" s="24"/>
    </row>
    <row r="33" spans="1:13" ht="12.75" customHeight="1">
      <c r="A33" s="17" t="s">
        <v>91</v>
      </c>
      <c r="B33" s="18" t="s">
        <v>47</v>
      </c>
      <c r="C33" s="3" t="s">
        <v>13</v>
      </c>
      <c r="D33" s="3">
        <v>1993</v>
      </c>
      <c r="E33" s="19" t="s">
        <v>92</v>
      </c>
      <c r="F33" s="3" t="s">
        <v>31</v>
      </c>
      <c r="G33" s="3">
        <v>110</v>
      </c>
      <c r="H33" s="20">
        <v>0.0448856597222222</v>
      </c>
      <c r="I33" s="21">
        <f>H33/12</f>
        <v>0.0037404716435185167</v>
      </c>
      <c r="K33"/>
      <c r="L33" s="23"/>
      <c r="M33" s="24"/>
    </row>
    <row r="34" spans="1:13" ht="12.75" customHeight="1">
      <c r="A34" s="17" t="s">
        <v>93</v>
      </c>
      <c r="B34" s="18" t="s">
        <v>25</v>
      </c>
      <c r="C34" s="3" t="s">
        <v>44</v>
      </c>
      <c r="D34" s="3">
        <v>1969</v>
      </c>
      <c r="E34" s="19" t="s">
        <v>94</v>
      </c>
      <c r="F34" s="3" t="s">
        <v>15</v>
      </c>
      <c r="G34" s="3">
        <v>123</v>
      </c>
      <c r="H34" s="20">
        <v>0.045020000000000004</v>
      </c>
      <c r="I34" s="21">
        <f>H34/12</f>
        <v>0.003751666666666667</v>
      </c>
      <c r="K34"/>
      <c r="L34" s="23"/>
      <c r="M34" s="24"/>
    </row>
    <row r="35" spans="1:13" ht="12.75" customHeight="1">
      <c r="A35" s="17" t="s">
        <v>95</v>
      </c>
      <c r="B35" s="18" t="s">
        <v>29</v>
      </c>
      <c r="C35" s="3" t="s">
        <v>44</v>
      </c>
      <c r="D35" s="3">
        <v>1970</v>
      </c>
      <c r="E35" s="19" t="s">
        <v>96</v>
      </c>
      <c r="F35" s="3" t="s">
        <v>97</v>
      </c>
      <c r="G35" s="3">
        <v>125</v>
      </c>
      <c r="H35" s="20">
        <v>0.045725972222222196</v>
      </c>
      <c r="I35" s="21">
        <f>H35/12</f>
        <v>0.003810497685185183</v>
      </c>
      <c r="K35"/>
      <c r="L35" s="23"/>
      <c r="M35" s="24"/>
    </row>
    <row r="36" spans="1:13" ht="12.75" customHeight="1">
      <c r="A36" s="17" t="s">
        <v>98</v>
      </c>
      <c r="B36" s="18" t="s">
        <v>50</v>
      </c>
      <c r="C36" s="3" t="s">
        <v>26</v>
      </c>
      <c r="D36" s="3">
        <v>1977</v>
      </c>
      <c r="E36" s="19" t="s">
        <v>99</v>
      </c>
      <c r="F36" s="3" t="s">
        <v>100</v>
      </c>
      <c r="G36" s="3">
        <v>116</v>
      </c>
      <c r="H36" s="20">
        <v>0.047971724537037005</v>
      </c>
      <c r="I36" s="21">
        <f>H36/12</f>
        <v>0.003997643711419751</v>
      </c>
      <c r="K36"/>
      <c r="L36" s="23"/>
      <c r="M36" s="24"/>
    </row>
    <row r="37" spans="1:13" ht="12.75" customHeight="1">
      <c r="A37" s="17" t="s">
        <v>101</v>
      </c>
      <c r="B37" s="18" t="s">
        <v>53</v>
      </c>
      <c r="C37" s="3" t="s">
        <v>26</v>
      </c>
      <c r="D37" s="3">
        <v>1981</v>
      </c>
      <c r="E37" s="3" t="s">
        <v>102</v>
      </c>
      <c r="F37" s="3" t="s">
        <v>103</v>
      </c>
      <c r="G37" s="3">
        <v>143</v>
      </c>
      <c r="H37" s="20">
        <v>0.0480898032407407</v>
      </c>
      <c r="I37" s="21">
        <f>H37/12</f>
        <v>0.004007483603395058</v>
      </c>
      <c r="K37"/>
      <c r="L37" s="23"/>
      <c r="M37" s="24"/>
    </row>
    <row r="38" spans="1:13" ht="12.75" customHeight="1">
      <c r="A38" s="17" t="s">
        <v>104</v>
      </c>
      <c r="B38" s="18" t="s">
        <v>56</v>
      </c>
      <c r="C38" s="3" t="s">
        <v>26</v>
      </c>
      <c r="D38" s="3">
        <v>1973</v>
      </c>
      <c r="E38" s="19" t="s">
        <v>105</v>
      </c>
      <c r="F38" s="3" t="s">
        <v>106</v>
      </c>
      <c r="G38" s="3">
        <v>113</v>
      </c>
      <c r="H38" s="20">
        <v>0.04811296296296296</v>
      </c>
      <c r="I38" s="21">
        <f>H38/12</f>
        <v>0.004009413580246914</v>
      </c>
      <c r="K38"/>
      <c r="L38" s="23"/>
      <c r="M38" s="24"/>
    </row>
    <row r="39" spans="1:13" ht="12.75" customHeight="1">
      <c r="A39" s="17" t="s">
        <v>107</v>
      </c>
      <c r="B39" s="18" t="s">
        <v>32</v>
      </c>
      <c r="C39" s="25" t="s">
        <v>44</v>
      </c>
      <c r="D39" s="25">
        <v>1971</v>
      </c>
      <c r="E39" s="25" t="s">
        <v>108</v>
      </c>
      <c r="F39" s="25" t="s">
        <v>109</v>
      </c>
      <c r="G39" s="25">
        <v>142</v>
      </c>
      <c r="H39" s="20">
        <v>0.049395949074074096</v>
      </c>
      <c r="I39" s="21">
        <f>H39/12</f>
        <v>0.004116329089506174</v>
      </c>
      <c r="K39"/>
      <c r="L39" s="23"/>
      <c r="M39" s="24"/>
    </row>
    <row r="40" spans="1:13" ht="12.75" customHeight="1">
      <c r="A40" s="17" t="s">
        <v>110</v>
      </c>
      <c r="B40" s="18" t="s">
        <v>35</v>
      </c>
      <c r="C40" s="3" t="s">
        <v>44</v>
      </c>
      <c r="D40" s="3">
        <v>1969</v>
      </c>
      <c r="E40" s="19" t="s">
        <v>111</v>
      </c>
      <c r="F40" s="3" t="s">
        <v>21</v>
      </c>
      <c r="G40" s="3">
        <v>124</v>
      </c>
      <c r="H40" s="20">
        <v>0.0512825810185185</v>
      </c>
      <c r="I40" s="21">
        <f>H40/12</f>
        <v>0.004273548418209875</v>
      </c>
      <c r="K40"/>
      <c r="L40" s="23"/>
      <c r="M40" s="24"/>
    </row>
    <row r="41" spans="1:13" ht="12.75" customHeight="1">
      <c r="A41" s="17" t="s">
        <v>112</v>
      </c>
      <c r="B41" s="18" t="s">
        <v>58</v>
      </c>
      <c r="C41" s="3" t="s">
        <v>26</v>
      </c>
      <c r="D41" s="3">
        <v>1972</v>
      </c>
      <c r="E41" s="3" t="s">
        <v>113</v>
      </c>
      <c r="F41" s="3" t="s">
        <v>114</v>
      </c>
      <c r="G41" s="3">
        <v>141</v>
      </c>
      <c r="H41" s="20">
        <v>0.0513316898148148</v>
      </c>
      <c r="I41" s="21">
        <f>H41/12</f>
        <v>0.004277640817901233</v>
      </c>
      <c r="K41"/>
      <c r="L41" s="23"/>
      <c r="M41" s="24"/>
    </row>
    <row r="42" spans="1:13" ht="12.75" customHeight="1">
      <c r="A42" s="17" t="s">
        <v>115</v>
      </c>
      <c r="B42" s="18" t="s">
        <v>50</v>
      </c>
      <c r="C42" s="3" t="s">
        <v>13</v>
      </c>
      <c r="D42" s="3">
        <v>1984</v>
      </c>
      <c r="E42" s="3" t="s">
        <v>116</v>
      </c>
      <c r="F42" s="3" t="s">
        <v>117</v>
      </c>
      <c r="G42" s="3">
        <v>131</v>
      </c>
      <c r="H42" s="20">
        <v>0.0531065509259259</v>
      </c>
      <c r="I42" s="21">
        <f>H42/12</f>
        <v>0.004425545910493825</v>
      </c>
      <c r="K42"/>
      <c r="L42" s="23"/>
      <c r="M42" s="24"/>
    </row>
    <row r="43" spans="1:13" ht="12.75" customHeight="1">
      <c r="A43" s="17" t="s">
        <v>118</v>
      </c>
      <c r="B43" s="18" t="s">
        <v>53</v>
      </c>
      <c r="C43" s="3" t="s">
        <v>13</v>
      </c>
      <c r="D43" s="3">
        <v>1984</v>
      </c>
      <c r="E43" s="3" t="s">
        <v>119</v>
      </c>
      <c r="F43" s="3" t="s">
        <v>120</v>
      </c>
      <c r="G43" s="3">
        <v>149</v>
      </c>
      <c r="H43" s="20">
        <v>0.0613161226851852</v>
      </c>
      <c r="I43" s="21">
        <f>H43/12</f>
        <v>0.0051096768904321</v>
      </c>
      <c r="K43"/>
      <c r="L43" s="23"/>
      <c r="M43" s="24"/>
    </row>
    <row r="44" spans="1:13" ht="12.75" customHeight="1">
      <c r="A44" s="17" t="s">
        <v>121</v>
      </c>
      <c r="B44" s="18" t="s">
        <v>38</v>
      </c>
      <c r="C44" s="3" t="s">
        <v>44</v>
      </c>
      <c r="D44" s="3">
        <v>1968</v>
      </c>
      <c r="E44" s="3" t="s">
        <v>122</v>
      </c>
      <c r="F44" s="3" t="s">
        <v>15</v>
      </c>
      <c r="G44" s="3">
        <v>145</v>
      </c>
      <c r="H44" s="1" t="s">
        <v>123</v>
      </c>
      <c r="I44" s="21"/>
      <c r="K44"/>
      <c r="L44" s="23"/>
      <c r="M44" s="24"/>
    </row>
    <row r="45" spans="1:13" ht="12.75" customHeight="1">
      <c r="A45"/>
      <c r="B45"/>
      <c r="C45"/>
      <c r="D45"/>
      <c r="E45"/>
      <c r="F45"/>
      <c r="G45"/>
      <c r="I45"/>
      <c r="K45"/>
      <c r="L45" s="23"/>
      <c r="M45" s="24"/>
    </row>
    <row r="46" spans="1:13" ht="15" customHeight="1">
      <c r="A46"/>
      <c r="B46"/>
      <c r="C46"/>
      <c r="D46"/>
      <c r="E46"/>
      <c r="F46"/>
      <c r="G46"/>
      <c r="I46"/>
      <c r="K46"/>
      <c r="L46" s="23"/>
      <c r="M46" s="24"/>
    </row>
    <row r="47" spans="1:13" ht="12.75" customHeight="1">
      <c r="A47"/>
      <c r="B47"/>
      <c r="C47"/>
      <c r="D47"/>
      <c r="E47"/>
      <c r="F47"/>
      <c r="G47"/>
      <c r="I47"/>
      <c r="K47"/>
      <c r="L47" s="23"/>
      <c r="M47" s="24"/>
    </row>
    <row r="48" spans="1:13" ht="12.75" customHeight="1">
      <c r="A48"/>
      <c r="B48"/>
      <c r="C48"/>
      <c r="D48"/>
      <c r="E48"/>
      <c r="F48"/>
      <c r="G48"/>
      <c r="I48"/>
      <c r="K48"/>
      <c r="L48" s="23"/>
      <c r="M48" s="24"/>
    </row>
    <row r="49" spans="1:13" ht="12.75" customHeight="1">
      <c r="A49"/>
      <c r="B49"/>
      <c r="C49"/>
      <c r="D49"/>
      <c r="E49"/>
      <c r="F49"/>
      <c r="G49"/>
      <c r="I49"/>
      <c r="K49"/>
      <c r="L49" s="23"/>
      <c r="M49" s="24"/>
    </row>
    <row r="50" spans="1:13" ht="12.75" customHeight="1">
      <c r="A50"/>
      <c r="B50"/>
      <c r="C50"/>
      <c r="D50"/>
      <c r="E50"/>
      <c r="F50"/>
      <c r="G50"/>
      <c r="I50"/>
      <c r="K50"/>
      <c r="L50" s="23"/>
      <c r="M50" s="24"/>
    </row>
    <row r="51" spans="1:13" ht="12.75" customHeight="1">
      <c r="A51"/>
      <c r="B51"/>
      <c r="C51"/>
      <c r="D51"/>
      <c r="E51"/>
      <c r="F51"/>
      <c r="G51"/>
      <c r="I51"/>
      <c r="K51"/>
      <c r="L51" s="23"/>
      <c r="M51" s="24"/>
    </row>
    <row r="52" spans="1:13" ht="12.75" customHeight="1">
      <c r="A52"/>
      <c r="B52"/>
      <c r="C52"/>
      <c r="D52"/>
      <c r="E52"/>
      <c r="F52"/>
      <c r="G52"/>
      <c r="I52"/>
      <c r="K52"/>
      <c r="L52" s="23"/>
      <c r="M52" s="24"/>
    </row>
    <row r="53" spans="1:13" ht="12.75" customHeight="1">
      <c r="A53"/>
      <c r="B53"/>
      <c r="C53"/>
      <c r="D53"/>
      <c r="E53"/>
      <c r="F53"/>
      <c r="G53"/>
      <c r="I53"/>
      <c r="K53"/>
      <c r="L53" s="23"/>
      <c r="M53" s="24"/>
    </row>
    <row r="54" spans="1:13" ht="12.75" customHeight="1">
      <c r="A54"/>
      <c r="B54"/>
      <c r="C54"/>
      <c r="D54"/>
      <c r="E54"/>
      <c r="F54"/>
      <c r="G54"/>
      <c r="I54"/>
      <c r="K54"/>
      <c r="L54" s="23"/>
      <c r="M54" s="24"/>
    </row>
    <row r="55" spans="1:13" ht="12.75" customHeight="1">
      <c r="A55"/>
      <c r="B55"/>
      <c r="C55"/>
      <c r="D55"/>
      <c r="E55"/>
      <c r="F55"/>
      <c r="G55"/>
      <c r="I55"/>
      <c r="K55"/>
      <c r="L55" s="23"/>
      <c r="M55" s="24"/>
    </row>
    <row r="56" spans="1:13" ht="12.75" customHeight="1">
      <c r="A56"/>
      <c r="B56"/>
      <c r="C56"/>
      <c r="D56"/>
      <c r="E56"/>
      <c r="F56"/>
      <c r="G56"/>
      <c r="I56"/>
      <c r="K56"/>
      <c r="L56" s="23"/>
      <c r="M56" s="24"/>
    </row>
    <row r="57" spans="1:13" ht="12.75" customHeight="1">
      <c r="A57"/>
      <c r="B57"/>
      <c r="C57"/>
      <c r="D57"/>
      <c r="E57"/>
      <c r="F57"/>
      <c r="G57"/>
      <c r="I57"/>
      <c r="K57"/>
      <c r="L57" s="23"/>
      <c r="M57" s="24"/>
    </row>
    <row r="58" spans="1:13" ht="12.75" customHeight="1">
      <c r="A58"/>
      <c r="B58"/>
      <c r="C58"/>
      <c r="D58"/>
      <c r="E58"/>
      <c r="F58"/>
      <c r="G58"/>
      <c r="I58"/>
      <c r="K58"/>
      <c r="L58" s="23"/>
      <c r="M58" s="24"/>
    </row>
    <row r="59" spans="1:13" ht="12.75" customHeight="1">
      <c r="A59"/>
      <c r="B59"/>
      <c r="C59"/>
      <c r="D59"/>
      <c r="E59"/>
      <c r="F59"/>
      <c r="G59"/>
      <c r="I59"/>
      <c r="K59"/>
      <c r="L59" s="23"/>
      <c r="M59" s="24"/>
    </row>
    <row r="60" spans="1:13" ht="12.75" customHeight="1">
      <c r="A60"/>
      <c r="B60"/>
      <c r="C60"/>
      <c r="D60"/>
      <c r="E60"/>
      <c r="F60"/>
      <c r="G60"/>
      <c r="I60"/>
      <c r="K60"/>
      <c r="L60" s="23"/>
      <c r="M60" s="24"/>
    </row>
    <row r="61" spans="1:13" ht="12.75" customHeight="1">
      <c r="A61"/>
      <c r="B61"/>
      <c r="C61"/>
      <c r="D61"/>
      <c r="E61"/>
      <c r="F61"/>
      <c r="G61"/>
      <c r="I61"/>
      <c r="K61"/>
      <c r="L61" s="23"/>
      <c r="M61" s="24"/>
    </row>
    <row r="62" spans="1:13" ht="12.75" customHeight="1">
      <c r="A62"/>
      <c r="B62"/>
      <c r="C62"/>
      <c r="D62"/>
      <c r="E62"/>
      <c r="F62"/>
      <c r="G62"/>
      <c r="I62"/>
      <c r="K62"/>
      <c r="L62" s="23"/>
      <c r="M62" s="24"/>
    </row>
    <row r="63" spans="1:13" ht="15" customHeight="1">
      <c r="A63" s="4" t="s">
        <v>0</v>
      </c>
      <c r="B63" s="4"/>
      <c r="C63" s="4"/>
      <c r="D63" s="5" t="s">
        <v>1</v>
      </c>
      <c r="E63" s="5"/>
      <c r="F63" s="5"/>
      <c r="G63" s="5"/>
      <c r="H63" s="6">
        <v>44394</v>
      </c>
      <c r="I63" s="6"/>
      <c r="K63"/>
      <c r="L63" s="23"/>
      <c r="M63" s="24"/>
    </row>
    <row r="64" spans="1:13" ht="15" customHeight="1">
      <c r="A64" s="4"/>
      <c r="B64" s="4"/>
      <c r="C64" s="4"/>
      <c r="D64" s="5"/>
      <c r="E64" s="5"/>
      <c r="F64" s="5"/>
      <c r="G64" s="5"/>
      <c r="H64" s="6"/>
      <c r="I64" s="6"/>
      <c r="K64"/>
      <c r="L64" s="23"/>
      <c r="M64" s="24"/>
    </row>
    <row r="65" spans="1:13" ht="12.75" customHeight="1">
      <c r="A65" s="7" t="s">
        <v>124</v>
      </c>
      <c r="B65" s="7"/>
      <c r="C65" s="7"/>
      <c r="E65" s="8"/>
      <c r="F65" s="9"/>
      <c r="G65" s="10"/>
      <c r="H65" s="11"/>
      <c r="K65"/>
      <c r="L65" s="23"/>
      <c r="M65" s="24"/>
    </row>
    <row r="66" spans="1:13" ht="12.75" customHeight="1">
      <c r="A66" s="12" t="s">
        <v>3</v>
      </c>
      <c r="B66" s="12"/>
      <c r="C66" s="12"/>
      <c r="D66" s="13" t="s">
        <v>4</v>
      </c>
      <c r="E66" s="13" t="s">
        <v>5</v>
      </c>
      <c r="F66" s="14" t="s">
        <v>6</v>
      </c>
      <c r="G66" s="15" t="s">
        <v>7</v>
      </c>
      <c r="H66" s="15" t="s">
        <v>8</v>
      </c>
      <c r="I66" s="15" t="s">
        <v>9</v>
      </c>
      <c r="K66"/>
      <c r="L66" s="23"/>
      <c r="M66" s="24"/>
    </row>
    <row r="67" spans="1:13" ht="12.75" customHeight="1">
      <c r="A67" s="16" t="s">
        <v>10</v>
      </c>
      <c r="B67" s="16" t="s">
        <v>11</v>
      </c>
      <c r="C67" s="16"/>
      <c r="D67" s="13"/>
      <c r="E67" s="13"/>
      <c r="F67" s="13"/>
      <c r="G67" s="13"/>
      <c r="H67" s="13"/>
      <c r="I67" s="15"/>
      <c r="K67"/>
      <c r="L67" s="23"/>
      <c r="M67" s="24"/>
    </row>
    <row r="68" spans="1:13" ht="12.75" customHeight="1">
      <c r="A68" s="17" t="s">
        <v>12</v>
      </c>
      <c r="B68" s="18" t="s">
        <v>12</v>
      </c>
      <c r="C68" s="3" t="s">
        <v>125</v>
      </c>
      <c r="D68" s="3">
        <v>1983</v>
      </c>
      <c r="E68" s="19" t="s">
        <v>126</v>
      </c>
      <c r="F68" s="3" t="s">
        <v>15</v>
      </c>
      <c r="G68" s="26">
        <v>15</v>
      </c>
      <c r="H68" s="20">
        <v>0.024604537037037</v>
      </c>
      <c r="I68" s="21">
        <f>H68/8</f>
        <v>0.003075567129629625</v>
      </c>
      <c r="K68"/>
      <c r="L68" s="23"/>
      <c r="M68" s="24"/>
    </row>
    <row r="69" spans="1:13" ht="12.75" customHeight="1">
      <c r="A69" s="17" t="s">
        <v>16</v>
      </c>
      <c r="B69" s="18" t="s">
        <v>12</v>
      </c>
      <c r="C69" s="3" t="s">
        <v>127</v>
      </c>
      <c r="D69" s="3">
        <v>2007</v>
      </c>
      <c r="E69" s="3" t="s">
        <v>128</v>
      </c>
      <c r="F69" s="3" t="s">
        <v>66</v>
      </c>
      <c r="G69" s="27">
        <v>35</v>
      </c>
      <c r="H69" s="20">
        <v>0.024893750000000003</v>
      </c>
      <c r="I69" s="21">
        <f>H69/12</f>
        <v>0.0020744791666666667</v>
      </c>
      <c r="K69"/>
      <c r="L69" s="23"/>
      <c r="M69" s="28"/>
    </row>
    <row r="70" spans="1:13" ht="12.75" customHeight="1">
      <c r="A70" s="17" t="s">
        <v>19</v>
      </c>
      <c r="B70" s="18" t="s">
        <v>12</v>
      </c>
      <c r="C70" s="3" t="s">
        <v>129</v>
      </c>
      <c r="D70" s="3">
        <v>1970</v>
      </c>
      <c r="E70" s="19" t="s">
        <v>130</v>
      </c>
      <c r="F70" s="3" t="s">
        <v>55</v>
      </c>
      <c r="G70" s="26">
        <v>19</v>
      </c>
      <c r="H70" s="20">
        <v>0.0250458217592593</v>
      </c>
      <c r="I70" s="21">
        <f>H70/8</f>
        <v>0.0031307277199074126</v>
      </c>
      <c r="K70"/>
      <c r="L70" s="23"/>
      <c r="M70" s="24"/>
    </row>
    <row r="71" spans="1:13" ht="12.75" customHeight="1">
      <c r="A71" s="17" t="s">
        <v>22</v>
      </c>
      <c r="B71" s="18" t="s">
        <v>16</v>
      </c>
      <c r="C71" s="3" t="s">
        <v>125</v>
      </c>
      <c r="D71" s="3">
        <v>1983</v>
      </c>
      <c r="E71" s="19" t="s">
        <v>131</v>
      </c>
      <c r="F71" s="3" t="s">
        <v>15</v>
      </c>
      <c r="G71" s="26">
        <v>16</v>
      </c>
      <c r="H71" s="20">
        <v>0.0251433217592593</v>
      </c>
      <c r="I71" s="21">
        <f>H71/8</f>
        <v>0.0031429152199074126</v>
      </c>
      <c r="K71"/>
      <c r="L71" s="23"/>
      <c r="M71" s="24"/>
    </row>
    <row r="72" spans="1:13" ht="12.75" customHeight="1">
      <c r="A72" s="17" t="s">
        <v>25</v>
      </c>
      <c r="B72" s="18" t="s">
        <v>12</v>
      </c>
      <c r="C72" s="3" t="s">
        <v>132</v>
      </c>
      <c r="D72" s="3">
        <v>1994</v>
      </c>
      <c r="E72" s="19" t="s">
        <v>133</v>
      </c>
      <c r="F72" s="3" t="s">
        <v>134</v>
      </c>
      <c r="G72" s="26">
        <v>10</v>
      </c>
      <c r="H72" s="20">
        <v>0.0253933912037037</v>
      </c>
      <c r="I72" s="21">
        <f>H72/8</f>
        <v>0.0031741739004629626</v>
      </c>
      <c r="K72"/>
      <c r="L72" s="23"/>
      <c r="M72" s="24"/>
    </row>
    <row r="73" spans="1:13" ht="12.75" customHeight="1">
      <c r="A73" s="17" t="s">
        <v>29</v>
      </c>
      <c r="B73" s="18" t="s">
        <v>12</v>
      </c>
      <c r="C73" s="3" t="s">
        <v>135</v>
      </c>
      <c r="D73" s="3">
        <v>2003</v>
      </c>
      <c r="E73" s="19" t="s">
        <v>136</v>
      </c>
      <c r="F73" s="3" t="s">
        <v>137</v>
      </c>
      <c r="G73" s="26">
        <v>8</v>
      </c>
      <c r="H73" s="20">
        <v>0.0269068055555556</v>
      </c>
      <c r="I73" s="21">
        <f>H73/8</f>
        <v>0.00336335069444445</v>
      </c>
      <c r="K73"/>
      <c r="L73" s="23"/>
      <c r="M73" s="24"/>
    </row>
    <row r="74" spans="1:13" ht="12.75" customHeight="1">
      <c r="A74" s="17" t="s">
        <v>32</v>
      </c>
      <c r="B74" s="18" t="s">
        <v>12</v>
      </c>
      <c r="C74" s="3" t="s">
        <v>138</v>
      </c>
      <c r="D74" s="3">
        <v>2011</v>
      </c>
      <c r="E74" s="3" t="s">
        <v>139</v>
      </c>
      <c r="F74" s="3" t="s">
        <v>66</v>
      </c>
      <c r="G74" s="27">
        <v>42</v>
      </c>
      <c r="H74" s="20">
        <v>0.027174930555555598</v>
      </c>
      <c r="I74" s="21">
        <f>H74/12</f>
        <v>0.0022645775462962997</v>
      </c>
      <c r="K74"/>
      <c r="L74" s="23"/>
      <c r="M74" s="24"/>
    </row>
    <row r="75" spans="1:13" ht="12.75" customHeight="1">
      <c r="A75" s="17" t="s">
        <v>35</v>
      </c>
      <c r="B75" s="18" t="s">
        <v>19</v>
      </c>
      <c r="C75" s="3" t="s">
        <v>125</v>
      </c>
      <c r="D75" s="3">
        <v>1984</v>
      </c>
      <c r="E75" s="19" t="s">
        <v>140</v>
      </c>
      <c r="F75" s="3" t="s">
        <v>100</v>
      </c>
      <c r="G75" s="26">
        <v>18</v>
      </c>
      <c r="H75" s="20">
        <v>0.027510775462963002</v>
      </c>
      <c r="I75" s="21">
        <f>H75/8</f>
        <v>0.0034388469328703753</v>
      </c>
      <c r="K75"/>
      <c r="L75" s="23"/>
      <c r="M75" s="24"/>
    </row>
    <row r="76" spans="1:13" ht="12.75" customHeight="1">
      <c r="A76" s="17" t="s">
        <v>38</v>
      </c>
      <c r="B76" s="18" t="s">
        <v>16</v>
      </c>
      <c r="C76" s="3" t="s">
        <v>129</v>
      </c>
      <c r="D76" s="3">
        <v>1973</v>
      </c>
      <c r="E76" s="19" t="s">
        <v>141</v>
      </c>
      <c r="F76" s="3" t="s">
        <v>21</v>
      </c>
      <c r="G76" s="26">
        <v>20</v>
      </c>
      <c r="H76" s="20">
        <v>0.0281289930555556</v>
      </c>
      <c r="I76" s="21">
        <f>H76/8</f>
        <v>0.00351612413194445</v>
      </c>
      <c r="K76"/>
      <c r="L76" s="23"/>
      <c r="M76" s="24"/>
    </row>
    <row r="77" spans="1:13" ht="12.75" customHeight="1">
      <c r="A77" s="17" t="s">
        <v>41</v>
      </c>
      <c r="B77" s="18" t="s">
        <v>19</v>
      </c>
      <c r="C77" s="3" t="s">
        <v>129</v>
      </c>
      <c r="D77" s="3">
        <v>1976</v>
      </c>
      <c r="E77" s="3" t="s">
        <v>142</v>
      </c>
      <c r="F77" s="3" t="s">
        <v>100</v>
      </c>
      <c r="G77" s="27">
        <v>34</v>
      </c>
      <c r="H77" s="20">
        <v>0.0287208564814815</v>
      </c>
      <c r="I77" s="21">
        <f>H77/8</f>
        <v>0.0035901070601851875</v>
      </c>
      <c r="K77"/>
      <c r="L77" s="23"/>
      <c r="M77" s="24"/>
    </row>
    <row r="78" spans="1:13" ht="12.75" customHeight="1">
      <c r="A78" s="17" t="s">
        <v>43</v>
      </c>
      <c r="B78" s="18" t="s">
        <v>12</v>
      </c>
      <c r="C78" s="3" t="s">
        <v>143</v>
      </c>
      <c r="D78" s="3">
        <v>1966</v>
      </c>
      <c r="E78" s="19" t="s">
        <v>144</v>
      </c>
      <c r="F78" s="3" t="s">
        <v>145</v>
      </c>
      <c r="G78" s="26">
        <v>26</v>
      </c>
      <c r="H78" s="20">
        <v>0.028888958333333298</v>
      </c>
      <c r="I78" s="21">
        <f>H78/8</f>
        <v>0.0036111197916666622</v>
      </c>
      <c r="K78"/>
      <c r="L78" s="23"/>
      <c r="M78" s="24"/>
    </row>
    <row r="79" spans="1:13" ht="12.75" customHeight="1">
      <c r="A79" s="17" t="s">
        <v>47</v>
      </c>
      <c r="B79" s="18" t="s">
        <v>16</v>
      </c>
      <c r="C79" s="3" t="s">
        <v>132</v>
      </c>
      <c r="D79" s="3">
        <v>1990</v>
      </c>
      <c r="E79" s="19" t="s">
        <v>146</v>
      </c>
      <c r="F79" s="3" t="s">
        <v>147</v>
      </c>
      <c r="G79" s="26">
        <v>9</v>
      </c>
      <c r="H79" s="20">
        <v>0.029546712962963004</v>
      </c>
      <c r="I79" s="21">
        <f>H79/8</f>
        <v>0.0036933391203703755</v>
      </c>
      <c r="K79"/>
      <c r="L79" s="23"/>
      <c r="M79" s="24"/>
    </row>
    <row r="80" spans="1:13" ht="12.75" customHeight="1">
      <c r="A80" s="17" t="s">
        <v>50</v>
      </c>
      <c r="B80" s="18" t="s">
        <v>12</v>
      </c>
      <c r="C80" s="3" t="s">
        <v>148</v>
      </c>
      <c r="D80" s="3">
        <v>1953</v>
      </c>
      <c r="E80" s="3" t="s">
        <v>149</v>
      </c>
      <c r="F80" s="3" t="s">
        <v>150</v>
      </c>
      <c r="G80" s="27">
        <v>36</v>
      </c>
      <c r="H80" s="20">
        <v>0.029674733796296298</v>
      </c>
      <c r="I80" s="21">
        <f>H80/8</f>
        <v>0.0037093417245370373</v>
      </c>
      <c r="K80"/>
      <c r="L80" s="23"/>
      <c r="M80" s="24"/>
    </row>
    <row r="81" spans="1:13" ht="12.75" customHeight="1">
      <c r="A81" s="17" t="s">
        <v>53</v>
      </c>
      <c r="B81" s="18" t="s">
        <v>12</v>
      </c>
      <c r="C81" s="3" t="s">
        <v>151</v>
      </c>
      <c r="D81" s="3">
        <v>2003</v>
      </c>
      <c r="E81" s="19" t="s">
        <v>152</v>
      </c>
      <c r="F81" s="3" t="s">
        <v>80</v>
      </c>
      <c r="G81" s="26">
        <v>29</v>
      </c>
      <c r="H81" s="20">
        <v>0.02969525462962963</v>
      </c>
      <c r="I81" s="21">
        <f>H81/8</f>
        <v>0.003711906828703704</v>
      </c>
      <c r="K81"/>
      <c r="L81" s="23"/>
      <c r="M81" s="24"/>
    </row>
    <row r="82" spans="1:13" ht="12.75" customHeight="1">
      <c r="A82" s="17" t="s">
        <v>56</v>
      </c>
      <c r="B82" s="18" t="s">
        <v>16</v>
      </c>
      <c r="C82" s="3" t="s">
        <v>143</v>
      </c>
      <c r="D82" s="3">
        <v>1957</v>
      </c>
      <c r="E82" s="19" t="s">
        <v>153</v>
      </c>
      <c r="F82" s="3" t="s">
        <v>15</v>
      </c>
      <c r="G82" s="26">
        <v>24</v>
      </c>
      <c r="H82" s="20">
        <v>0.0300353009259259</v>
      </c>
      <c r="I82" s="21">
        <f>H82/8</f>
        <v>0.0037544126157407374</v>
      </c>
      <c r="K82" s="29"/>
      <c r="L82" s="23"/>
      <c r="M82" s="24"/>
    </row>
    <row r="83" spans="1:13" ht="12.75" customHeight="1">
      <c r="A83" s="17" t="s">
        <v>58</v>
      </c>
      <c r="B83" s="18" t="s">
        <v>16</v>
      </c>
      <c r="C83" s="3" t="s">
        <v>148</v>
      </c>
      <c r="D83" s="3">
        <v>1954</v>
      </c>
      <c r="E83" s="3" t="s">
        <v>154</v>
      </c>
      <c r="F83" s="3" t="s">
        <v>155</v>
      </c>
      <c r="G83" s="27">
        <v>41</v>
      </c>
      <c r="H83" s="20">
        <v>0.0306121759259259</v>
      </c>
      <c r="I83" s="21">
        <f>H83/8</f>
        <v>0.0038265219907407375</v>
      </c>
      <c r="K83" s="29"/>
      <c r="L83" s="23"/>
      <c r="M83" s="24"/>
    </row>
    <row r="84" spans="1:13" ht="12.75" customHeight="1">
      <c r="A84" s="17" t="s">
        <v>61</v>
      </c>
      <c r="B84" s="18" t="s">
        <v>19</v>
      </c>
      <c r="C84" s="3" t="s">
        <v>148</v>
      </c>
      <c r="D84" s="3">
        <v>1959</v>
      </c>
      <c r="E84" s="19" t="s">
        <v>156</v>
      </c>
      <c r="F84" s="3" t="s">
        <v>157</v>
      </c>
      <c r="G84" s="26">
        <v>3</v>
      </c>
      <c r="H84" s="20">
        <v>0.0311908564814815</v>
      </c>
      <c r="I84" s="21">
        <f>H84/8</f>
        <v>0.0038988570601851875</v>
      </c>
      <c r="K84" s="29"/>
      <c r="L84" s="23"/>
      <c r="M84" s="24"/>
    </row>
    <row r="85" spans="1:13" ht="12.75" customHeight="1">
      <c r="A85" s="17" t="s">
        <v>64</v>
      </c>
      <c r="B85" s="18" t="s">
        <v>19</v>
      </c>
      <c r="C85" s="3" t="s">
        <v>132</v>
      </c>
      <c r="D85" s="3">
        <v>2000</v>
      </c>
      <c r="E85" s="19" t="s">
        <v>158</v>
      </c>
      <c r="F85" s="3" t="s">
        <v>21</v>
      </c>
      <c r="G85" s="26">
        <v>12</v>
      </c>
      <c r="H85" s="20">
        <v>0.0313508333333333</v>
      </c>
      <c r="I85" s="21">
        <f>H85/8</f>
        <v>0.0039188541666666625</v>
      </c>
      <c r="K85" s="29"/>
      <c r="L85" s="23"/>
      <c r="M85" s="24"/>
    </row>
    <row r="86" spans="1:13" ht="12.75" customHeight="1">
      <c r="A86" s="17" t="s">
        <v>67</v>
      </c>
      <c r="B86" s="18" t="s">
        <v>22</v>
      </c>
      <c r="C86" s="3" t="s">
        <v>129</v>
      </c>
      <c r="D86" s="3">
        <v>1976</v>
      </c>
      <c r="E86" s="19" t="s">
        <v>159</v>
      </c>
      <c r="F86" s="3" t="s">
        <v>100</v>
      </c>
      <c r="G86" s="26">
        <v>22</v>
      </c>
      <c r="H86" s="20">
        <v>0.0315313888888889</v>
      </c>
      <c r="I86" s="21">
        <f>H86/8</f>
        <v>0.0039414236111111126</v>
      </c>
      <c r="K86" s="29"/>
      <c r="L86" s="23"/>
      <c r="M86" s="24"/>
    </row>
    <row r="87" spans="1:13" ht="12.75" customHeight="1">
      <c r="A87" s="17" t="s">
        <v>70</v>
      </c>
      <c r="B87" s="18" t="s">
        <v>19</v>
      </c>
      <c r="C87" s="3" t="s">
        <v>143</v>
      </c>
      <c r="D87" s="3">
        <v>1966</v>
      </c>
      <c r="E87" s="19" t="s">
        <v>160</v>
      </c>
      <c r="F87" s="3" t="s">
        <v>21</v>
      </c>
      <c r="G87" s="26">
        <v>25</v>
      </c>
      <c r="H87" s="20">
        <v>0.032535462962963</v>
      </c>
      <c r="I87" s="21">
        <f>H87/8</f>
        <v>0.004066932870370375</v>
      </c>
      <c r="K87" s="29"/>
      <c r="L87" s="23"/>
      <c r="M87" s="24"/>
    </row>
    <row r="88" spans="1:13" ht="12.75" customHeight="1">
      <c r="A88" s="17" t="s">
        <v>73</v>
      </c>
      <c r="B88" s="18" t="s">
        <v>12</v>
      </c>
      <c r="C88" s="3" t="s">
        <v>161</v>
      </c>
      <c r="D88" s="3">
        <v>1950</v>
      </c>
      <c r="E88" s="19" t="s">
        <v>162</v>
      </c>
      <c r="F88" s="3" t="s">
        <v>163</v>
      </c>
      <c r="G88" s="26">
        <v>6</v>
      </c>
      <c r="H88" s="20">
        <v>0.0344778819444444</v>
      </c>
      <c r="I88" s="21">
        <f>H88/8</f>
        <v>0.00430973524305555</v>
      </c>
      <c r="K88" s="29"/>
      <c r="L88" s="24"/>
      <c r="M88" s="23"/>
    </row>
    <row r="89" spans="1:13" ht="12.75" customHeight="1">
      <c r="A89" s="17" t="s">
        <v>76</v>
      </c>
      <c r="B89" s="18" t="s">
        <v>16</v>
      </c>
      <c r="C89" s="3" t="s">
        <v>138</v>
      </c>
      <c r="D89" s="3">
        <v>2005</v>
      </c>
      <c r="E89" s="19" t="s">
        <v>164</v>
      </c>
      <c r="F89" s="3" t="s">
        <v>21</v>
      </c>
      <c r="G89" s="26">
        <v>1</v>
      </c>
      <c r="H89" s="20">
        <v>0.0346878703703704</v>
      </c>
      <c r="I89" s="21">
        <f>H89/8</f>
        <v>0.0043359837962963</v>
      </c>
      <c r="K89" s="29"/>
      <c r="L89" s="24"/>
      <c r="M89" s="23"/>
    </row>
    <row r="90" spans="1:9" ht="12.75" customHeight="1">
      <c r="A90" s="17" t="s">
        <v>78</v>
      </c>
      <c r="B90" s="18" t="s">
        <v>22</v>
      </c>
      <c r="C90" s="3" t="s">
        <v>148</v>
      </c>
      <c r="D90" s="3">
        <v>1960</v>
      </c>
      <c r="E90" s="3" t="s">
        <v>165</v>
      </c>
      <c r="F90" s="3" t="s">
        <v>166</v>
      </c>
      <c r="G90" s="26">
        <v>4</v>
      </c>
      <c r="H90" s="20">
        <v>0.0353216203703704</v>
      </c>
      <c r="I90" s="21">
        <f>H90/8</f>
        <v>0.0044152025462963</v>
      </c>
    </row>
    <row r="91" spans="1:12" ht="12.75" customHeight="1">
      <c r="A91" s="17" t="s">
        <v>81</v>
      </c>
      <c r="B91" s="18" t="s">
        <v>25</v>
      </c>
      <c r="C91" s="3" t="s">
        <v>148</v>
      </c>
      <c r="D91" s="3">
        <v>1956</v>
      </c>
      <c r="E91" s="3" t="s">
        <v>167</v>
      </c>
      <c r="F91" s="3" t="s">
        <v>168</v>
      </c>
      <c r="G91" s="27">
        <v>37</v>
      </c>
      <c r="H91" s="20">
        <v>0.036087719907407396</v>
      </c>
      <c r="I91" s="21">
        <f>H91/8</f>
        <v>0.0045109649884259246</v>
      </c>
      <c r="K91" s="29"/>
      <c r="L91"/>
    </row>
    <row r="92" spans="1:12" ht="12.75" customHeight="1">
      <c r="A92" s="17" t="s">
        <v>83</v>
      </c>
      <c r="B92" s="18" t="s">
        <v>22</v>
      </c>
      <c r="C92" s="3" t="s">
        <v>132</v>
      </c>
      <c r="D92" s="3">
        <v>2001</v>
      </c>
      <c r="E92" s="3" t="s">
        <v>169</v>
      </c>
      <c r="F92" s="3" t="s">
        <v>100</v>
      </c>
      <c r="G92" s="26">
        <v>14</v>
      </c>
      <c r="H92" s="20">
        <v>0.0364665162037037</v>
      </c>
      <c r="I92" s="21">
        <f>H92/8</f>
        <v>0.004558314525462962</v>
      </c>
      <c r="K92" s="29"/>
      <c r="L92"/>
    </row>
    <row r="93" spans="1:12" ht="12.75" customHeight="1">
      <c r="A93" s="17" t="s">
        <v>85</v>
      </c>
      <c r="B93" s="18" t="s">
        <v>25</v>
      </c>
      <c r="C93" s="3" t="s">
        <v>129</v>
      </c>
      <c r="D93" s="3">
        <v>1974</v>
      </c>
      <c r="E93" s="19" t="s">
        <v>170</v>
      </c>
      <c r="F93" s="3" t="s">
        <v>100</v>
      </c>
      <c r="G93" s="26">
        <v>21</v>
      </c>
      <c r="H93" s="20">
        <v>0.0369883333333333</v>
      </c>
      <c r="I93" s="21">
        <f>H93/8</f>
        <v>0.004623541666666662</v>
      </c>
      <c r="K93" s="29"/>
      <c r="L93"/>
    </row>
    <row r="94" spans="1:12" ht="12.75" customHeight="1">
      <c r="A94" s="17" t="s">
        <v>88</v>
      </c>
      <c r="B94" s="18" t="s">
        <v>25</v>
      </c>
      <c r="C94" s="3" t="s">
        <v>132</v>
      </c>
      <c r="D94" s="3">
        <v>2001</v>
      </c>
      <c r="E94" s="19" t="s">
        <v>171</v>
      </c>
      <c r="F94" s="3" t="s">
        <v>97</v>
      </c>
      <c r="G94" s="26">
        <v>13</v>
      </c>
      <c r="H94" s="20">
        <v>0.039036377314814796</v>
      </c>
      <c r="I94" s="21">
        <f>H94/8</f>
        <v>0.0048795471643518495</v>
      </c>
      <c r="K94" s="29"/>
      <c r="L94"/>
    </row>
    <row r="95" spans="1:12" ht="12.75" customHeight="1">
      <c r="A95" s="17" t="s">
        <v>91</v>
      </c>
      <c r="B95" s="18" t="s">
        <v>22</v>
      </c>
      <c r="C95" s="3" t="s">
        <v>125</v>
      </c>
      <c r="D95" s="3">
        <v>1984</v>
      </c>
      <c r="E95" s="3" t="s">
        <v>172</v>
      </c>
      <c r="F95" s="3" t="s">
        <v>31</v>
      </c>
      <c r="G95" s="26">
        <v>30</v>
      </c>
      <c r="H95" s="20">
        <v>0.0397055092592593</v>
      </c>
      <c r="I95" s="21">
        <f>H95/8</f>
        <v>0.004963188657407413</v>
      </c>
      <c r="K95" s="29"/>
      <c r="L95"/>
    </row>
    <row r="96" spans="1:12" ht="12.75" customHeight="1">
      <c r="A96" s="17" t="s">
        <v>93</v>
      </c>
      <c r="B96" s="18" t="s">
        <v>25</v>
      </c>
      <c r="C96" s="3" t="s">
        <v>125</v>
      </c>
      <c r="D96" s="3">
        <v>1983</v>
      </c>
      <c r="E96" s="19" t="s">
        <v>173</v>
      </c>
      <c r="F96" s="3" t="s">
        <v>21</v>
      </c>
      <c r="G96" s="26">
        <v>17</v>
      </c>
      <c r="H96" s="20">
        <v>0.0399754398148148</v>
      </c>
      <c r="I96" s="21">
        <f>H96/8</f>
        <v>0.00499692997685185</v>
      </c>
      <c r="J96" s="30"/>
      <c r="K96" s="29"/>
      <c r="L96"/>
    </row>
    <row r="97" spans="1:12" ht="12.75" customHeight="1">
      <c r="A97" s="17" t="s">
        <v>95</v>
      </c>
      <c r="B97" s="18" t="s">
        <v>16</v>
      </c>
      <c r="C97" s="3" t="s">
        <v>161</v>
      </c>
      <c r="D97" s="3">
        <v>1948</v>
      </c>
      <c r="E97" s="3" t="s">
        <v>174</v>
      </c>
      <c r="F97" s="3" t="s">
        <v>175</v>
      </c>
      <c r="G97" s="27">
        <v>43</v>
      </c>
      <c r="H97" s="20">
        <v>0.0406534375</v>
      </c>
      <c r="I97" s="21">
        <f>H97/8</f>
        <v>0.0050816796875</v>
      </c>
      <c r="K97" s="29"/>
      <c r="L97"/>
    </row>
    <row r="98" spans="1:12" ht="12.75" customHeight="1">
      <c r="A98" s="17" t="s">
        <v>98</v>
      </c>
      <c r="B98" s="18" t="s">
        <v>29</v>
      </c>
      <c r="C98" s="3" t="s">
        <v>132</v>
      </c>
      <c r="D98" s="3">
        <v>1999</v>
      </c>
      <c r="E98" s="3" t="s">
        <v>176</v>
      </c>
      <c r="F98" s="3" t="s">
        <v>100</v>
      </c>
      <c r="G98" s="26">
        <v>11</v>
      </c>
      <c r="H98" s="20">
        <v>0.041269849537037</v>
      </c>
      <c r="I98" s="21">
        <f>H98/8</f>
        <v>0.005158731192129625</v>
      </c>
      <c r="K98" s="29"/>
      <c r="L98"/>
    </row>
    <row r="99" spans="1:12" ht="12.75" customHeight="1">
      <c r="A99" s="17" t="s">
        <v>101</v>
      </c>
      <c r="B99" s="18" t="s">
        <v>16</v>
      </c>
      <c r="C99" s="3" t="s">
        <v>127</v>
      </c>
      <c r="D99" s="3">
        <v>2009</v>
      </c>
      <c r="E99" s="3" t="s">
        <v>177</v>
      </c>
      <c r="F99" s="3" t="s">
        <v>137</v>
      </c>
      <c r="G99" s="27">
        <v>44</v>
      </c>
      <c r="H99" s="20">
        <v>0.043365196759259296</v>
      </c>
      <c r="I99" s="21">
        <f>H99/12</f>
        <v>0.003613766396604941</v>
      </c>
      <c r="K99" s="29"/>
      <c r="L99"/>
    </row>
    <row r="100" spans="1:12" ht="12.75" customHeight="1">
      <c r="A100" s="17" t="s">
        <v>104</v>
      </c>
      <c r="B100" s="18" t="s">
        <v>19</v>
      </c>
      <c r="C100" s="3" t="s">
        <v>127</v>
      </c>
      <c r="D100" s="3">
        <v>2009</v>
      </c>
      <c r="E100" s="3" t="s">
        <v>178</v>
      </c>
      <c r="F100" s="3" t="s">
        <v>137</v>
      </c>
      <c r="G100" s="27">
        <v>40</v>
      </c>
      <c r="H100" s="20">
        <v>0.0433691782407407</v>
      </c>
      <c r="I100" s="21">
        <f>H100/12</f>
        <v>0.0036140981867283915</v>
      </c>
      <c r="K100" s="29"/>
      <c r="L100"/>
    </row>
    <row r="101" spans="1:9" ht="12.75" customHeight="1">
      <c r="A101" s="17" t="s">
        <v>107</v>
      </c>
      <c r="B101" s="18" t="s">
        <v>19</v>
      </c>
      <c r="C101" s="3" t="s">
        <v>161</v>
      </c>
      <c r="D101" s="3">
        <v>1949</v>
      </c>
      <c r="E101" s="19" t="s">
        <v>179</v>
      </c>
      <c r="F101" s="3" t="s">
        <v>180</v>
      </c>
      <c r="G101" s="26">
        <v>7</v>
      </c>
      <c r="H101" s="20">
        <v>0.0436187037037037</v>
      </c>
      <c r="I101" s="21">
        <f>H101/8</f>
        <v>0.005452337962962963</v>
      </c>
    </row>
    <row r="102" spans="1:12" ht="12.75" customHeight="1">
      <c r="A102" s="17" t="s">
        <v>110</v>
      </c>
      <c r="B102" s="18" t="s">
        <v>19</v>
      </c>
      <c r="C102" s="3" t="s">
        <v>138</v>
      </c>
      <c r="D102" s="3">
        <v>2013</v>
      </c>
      <c r="E102" s="3" t="s">
        <v>181</v>
      </c>
      <c r="F102" s="3" t="s">
        <v>66</v>
      </c>
      <c r="G102" s="27">
        <v>38</v>
      </c>
      <c r="H102" s="20">
        <v>0.0436912847222222</v>
      </c>
      <c r="I102" s="21">
        <f>H102/8</f>
        <v>0.005461410590277775</v>
      </c>
      <c r="K102" s="29"/>
      <c r="L102"/>
    </row>
    <row r="103" spans="1:12" ht="12.75" customHeight="1">
      <c r="A103" s="17" t="s">
        <v>112</v>
      </c>
      <c r="B103" s="18" t="s">
        <v>22</v>
      </c>
      <c r="C103" s="3" t="s">
        <v>161</v>
      </c>
      <c r="D103" s="3">
        <v>1941</v>
      </c>
      <c r="E103" s="19" t="s">
        <v>182</v>
      </c>
      <c r="F103" s="3" t="s">
        <v>21</v>
      </c>
      <c r="G103" s="26">
        <v>5</v>
      </c>
      <c r="H103" s="20">
        <v>0.048516817129629596</v>
      </c>
      <c r="I103" s="21">
        <f>H103/8</f>
        <v>0.0060646021412036994</v>
      </c>
      <c r="K103" s="29"/>
      <c r="L103"/>
    </row>
    <row r="104" spans="1:12" ht="12.75" customHeight="1">
      <c r="A104" s="17" t="s">
        <v>115</v>
      </c>
      <c r="B104" s="18" t="s">
        <v>22</v>
      </c>
      <c r="C104" s="3" t="s">
        <v>143</v>
      </c>
      <c r="D104" s="3">
        <v>1947</v>
      </c>
      <c r="E104" s="19" t="s">
        <v>183</v>
      </c>
      <c r="F104" s="3" t="s">
        <v>184</v>
      </c>
      <c r="G104" s="26">
        <v>23</v>
      </c>
      <c r="H104" s="20">
        <v>0.0520484953703704</v>
      </c>
      <c r="I104" s="21">
        <f>H104/8</f>
        <v>0.0065060619212963</v>
      </c>
      <c r="K104" s="29"/>
      <c r="L104"/>
    </row>
    <row r="105" spans="1:12" ht="12.75" customHeight="1">
      <c r="A105" s="17"/>
      <c r="B105"/>
      <c r="C105" s="24"/>
      <c r="D105" s="31"/>
      <c r="E105" s="31"/>
      <c r="F105" s="31"/>
      <c r="G105" s="24"/>
      <c r="H105" s="31"/>
      <c r="I105" s="32"/>
      <c r="K105" s="29"/>
      <c r="L105"/>
    </row>
    <row r="106" spans="1:12" ht="12.75" customHeight="1">
      <c r="A106" s="17"/>
      <c r="B106"/>
      <c r="C106" s="24"/>
      <c r="D106" s="31"/>
      <c r="E106" s="31"/>
      <c r="F106" s="31"/>
      <c r="G106" s="24"/>
      <c r="H106" s="31"/>
      <c r="I106" s="32"/>
      <c r="K106" s="29"/>
      <c r="L106"/>
    </row>
    <row r="107" spans="1:12" ht="12.75" customHeight="1">
      <c r="A107" s="17"/>
      <c r="B107"/>
      <c r="C107"/>
      <c r="E107" s="1"/>
      <c r="G107"/>
      <c r="I107" s="21"/>
      <c r="K107" s="29"/>
      <c r="L107"/>
    </row>
    <row r="108" spans="1:13" ht="12.75" customHeight="1">
      <c r="A108" s="17"/>
      <c r="B108"/>
      <c r="C108"/>
      <c r="E108" s="1"/>
      <c r="G108"/>
      <c r="I108" s="21"/>
      <c r="K108" s="29"/>
      <c r="L108"/>
      <c r="M108" s="30"/>
    </row>
    <row r="109" spans="1:12" ht="12.75" customHeight="1">
      <c r="A109" s="17"/>
      <c r="B109"/>
      <c r="C109"/>
      <c r="E109" s="1"/>
      <c r="G109"/>
      <c r="I109" s="21"/>
      <c r="K109" s="29"/>
      <c r="L109"/>
    </row>
    <row r="110" spans="1:12" ht="12.75" customHeight="1">
      <c r="A110" s="17"/>
      <c r="B110"/>
      <c r="C110"/>
      <c r="E110" s="1"/>
      <c r="G110"/>
      <c r="I110" s="21"/>
      <c r="K110" s="29"/>
      <c r="L110"/>
    </row>
    <row r="111" spans="1:12" ht="12.75">
      <c r="A111" s="17"/>
      <c r="B111"/>
      <c r="C111"/>
      <c r="E111" s="1"/>
      <c r="G111"/>
      <c r="I111" s="21"/>
      <c r="K111" s="29"/>
      <c r="L111"/>
    </row>
    <row r="112" spans="1:13" ht="12.75">
      <c r="A112" s="17"/>
      <c r="B112"/>
      <c r="C112"/>
      <c r="E112" s="1"/>
      <c r="G112"/>
      <c r="I112" s="21"/>
      <c r="K112" s="29"/>
      <c r="L112"/>
      <c r="M112" s="30"/>
    </row>
    <row r="113" spans="1:12" ht="12.75">
      <c r="A113" s="17"/>
      <c r="B113"/>
      <c r="C113"/>
      <c r="E113" s="1"/>
      <c r="G113"/>
      <c r="I113" s="21"/>
      <c r="K113" s="29"/>
      <c r="L113"/>
    </row>
    <row r="114" spans="1:12" ht="12.75">
      <c r="A114" s="17"/>
      <c r="B114"/>
      <c r="C114"/>
      <c r="E114" s="1"/>
      <c r="G114"/>
      <c r="I114" s="21"/>
      <c r="K114" s="29"/>
      <c r="L114"/>
    </row>
    <row r="115" spans="1:9" ht="12.75">
      <c r="A115" s="17"/>
      <c r="B115"/>
      <c r="C115"/>
      <c r="E115" s="1"/>
      <c r="G115"/>
      <c r="I115" s="21"/>
    </row>
    <row r="116" spans="1:9" ht="12.75">
      <c r="A116" s="17"/>
      <c r="B116"/>
      <c r="C116"/>
      <c r="E116" s="1"/>
      <c r="G116"/>
      <c r="I116" s="21"/>
    </row>
    <row r="117" spans="1:9" ht="12.75">
      <c r="A117" s="17"/>
      <c r="B117"/>
      <c r="C117"/>
      <c r="E117" s="1"/>
      <c r="G117"/>
      <c r="I117" s="21"/>
    </row>
    <row r="118" spans="1:12" ht="12.75">
      <c r="A118" s="17"/>
      <c r="B118"/>
      <c r="C118"/>
      <c r="E118" s="1"/>
      <c r="G118"/>
      <c r="I118" s="21"/>
      <c r="K118" s="29"/>
      <c r="L118"/>
    </row>
    <row r="119" spans="1:9" ht="12.75">
      <c r="A119" s="17"/>
      <c r="B119"/>
      <c r="C119"/>
      <c r="E119" s="1"/>
      <c r="G119"/>
      <c r="I119" s="21"/>
    </row>
    <row r="120" spans="1:9" ht="12.75">
      <c r="A120" s="17"/>
      <c r="B120"/>
      <c r="C120"/>
      <c r="E120" s="1"/>
      <c r="G120"/>
      <c r="I120" s="21"/>
    </row>
    <row r="121" spans="1:12" ht="12.75" customHeight="1">
      <c r="A121" s="4" t="s">
        <v>0</v>
      </c>
      <c r="B121" s="4"/>
      <c r="C121" s="4"/>
      <c r="D121" s="5" t="s">
        <v>1</v>
      </c>
      <c r="E121" s="5"/>
      <c r="F121" s="5"/>
      <c r="G121" s="5"/>
      <c r="H121" s="6">
        <v>44394</v>
      </c>
      <c r="I121" s="6"/>
      <c r="K121"/>
      <c r="L121"/>
    </row>
    <row r="122" spans="1:12" ht="12.75">
      <c r="A122" s="4"/>
      <c r="B122" s="4"/>
      <c r="C122" s="4"/>
      <c r="D122" s="5"/>
      <c r="E122" s="5"/>
      <c r="F122" s="5"/>
      <c r="G122" s="5"/>
      <c r="H122" s="6"/>
      <c r="I122" s="6"/>
      <c r="K122"/>
      <c r="L122"/>
    </row>
    <row r="123" spans="1:12" ht="12.75">
      <c r="A123" s="33" t="s">
        <v>185</v>
      </c>
      <c r="B123" s="33"/>
      <c r="C123" s="33"/>
      <c r="D123" s="33"/>
      <c r="E123" s="33"/>
      <c r="F123" s="33"/>
      <c r="G123" s="33"/>
      <c r="H123" s="33"/>
      <c r="I123" s="33"/>
      <c r="K123"/>
      <c r="L123"/>
    </row>
    <row r="124" spans="1:12" ht="12.75">
      <c r="A124" s="34" t="s">
        <v>12</v>
      </c>
      <c r="C124" s="1"/>
      <c r="D124" s="3">
        <v>57</v>
      </c>
      <c r="E124" s="1" t="s">
        <v>186</v>
      </c>
      <c r="F124" s="1" t="s">
        <v>166</v>
      </c>
      <c r="G124"/>
      <c r="H124" s="20"/>
      <c r="I124" s="20"/>
      <c r="K124"/>
      <c r="L124"/>
    </row>
    <row r="125" spans="1:9" ht="12.75">
      <c r="A125" s="34" t="s">
        <v>16</v>
      </c>
      <c r="C125" s="3"/>
      <c r="D125" s="3">
        <v>67</v>
      </c>
      <c r="E125" s="1" t="s">
        <v>187</v>
      </c>
      <c r="F125" s="1" t="s">
        <v>166</v>
      </c>
      <c r="G125"/>
      <c r="H125" s="20"/>
      <c r="I125" s="20"/>
    </row>
    <row r="126" spans="1:9" ht="12.75">
      <c r="A126" s="34" t="s">
        <v>19</v>
      </c>
      <c r="C126" s="3"/>
      <c r="D126" s="3">
        <v>73</v>
      </c>
      <c r="E126" s="1" t="s">
        <v>188</v>
      </c>
      <c r="F126" s="1" t="s">
        <v>80</v>
      </c>
      <c r="G126"/>
      <c r="H126" s="20"/>
      <c r="I126" s="20"/>
    </row>
    <row r="127" spans="1:9" ht="12.75">
      <c r="A127" s="34" t="s">
        <v>22</v>
      </c>
      <c r="C127" s="3"/>
      <c r="D127" s="1">
        <v>76</v>
      </c>
      <c r="E127" s="19" t="s">
        <v>189</v>
      </c>
      <c r="F127" s="1" t="s">
        <v>97</v>
      </c>
      <c r="G127"/>
      <c r="H127" s="20"/>
      <c r="I127" s="20"/>
    </row>
    <row r="128" spans="1:9" ht="12.75">
      <c r="A128" s="34" t="s">
        <v>25</v>
      </c>
      <c r="C128" s="1"/>
      <c r="D128" s="1">
        <v>83</v>
      </c>
      <c r="E128" s="1" t="s">
        <v>190</v>
      </c>
      <c r="F128" s="1" t="s">
        <v>166</v>
      </c>
      <c r="G128"/>
      <c r="H128" s="20"/>
      <c r="I128" s="20"/>
    </row>
    <row r="129" spans="1:9" ht="12.75">
      <c r="A129" s="34" t="s">
        <v>29</v>
      </c>
      <c r="C129" s="1"/>
      <c r="D129" s="1">
        <v>89</v>
      </c>
      <c r="E129" s="1" t="s">
        <v>191</v>
      </c>
      <c r="F129" s="1" t="s">
        <v>166</v>
      </c>
      <c r="G129"/>
      <c r="H129" s="20"/>
      <c r="I129" s="20"/>
    </row>
    <row r="130" spans="1:9" ht="12.75">
      <c r="A130" s="34" t="s">
        <v>32</v>
      </c>
      <c r="C130" s="1"/>
      <c r="D130" s="1">
        <v>64</v>
      </c>
      <c r="E130" s="19" t="s">
        <v>192</v>
      </c>
      <c r="F130" s="1" t="s">
        <v>97</v>
      </c>
      <c r="H130" s="20"/>
      <c r="I130" s="20"/>
    </row>
    <row r="131" spans="1:12" ht="12.75">
      <c r="A131" s="34" t="s">
        <v>35</v>
      </c>
      <c r="C131" s="1"/>
      <c r="D131" s="31">
        <v>53</v>
      </c>
      <c r="E131" s="19" t="s">
        <v>193</v>
      </c>
      <c r="F131" s="1" t="s">
        <v>100</v>
      </c>
      <c r="G131"/>
      <c r="H131" s="20"/>
      <c r="I131" s="20"/>
      <c r="K131"/>
      <c r="L131"/>
    </row>
    <row r="132" spans="1:12" ht="12.75">
      <c r="A132" s="34" t="s">
        <v>38</v>
      </c>
      <c r="C132" s="1"/>
      <c r="D132" s="1">
        <v>2005</v>
      </c>
      <c r="E132" s="19" t="s">
        <v>194</v>
      </c>
      <c r="F132" s="1" t="s">
        <v>80</v>
      </c>
      <c r="H132" s="20"/>
      <c r="I132" s="20"/>
      <c r="K132"/>
      <c r="L132"/>
    </row>
    <row r="133" spans="1:12" ht="12.75">
      <c r="A133" s="34" t="s">
        <v>41</v>
      </c>
      <c r="C133" s="1"/>
      <c r="D133"/>
      <c r="E133"/>
      <c r="F133"/>
      <c r="H133" s="20"/>
      <c r="I133" s="20"/>
      <c r="K133"/>
      <c r="L133"/>
    </row>
    <row r="134" spans="1:12" ht="12.75">
      <c r="A134" s="34" t="s">
        <v>43</v>
      </c>
      <c r="C134" s="1"/>
      <c r="D134"/>
      <c r="E134"/>
      <c r="F134"/>
      <c r="H134" s="20"/>
      <c r="I134" s="20"/>
      <c r="K134"/>
      <c r="L134"/>
    </row>
    <row r="135" spans="1:9" ht="12.75">
      <c r="A135" s="34" t="s">
        <v>47</v>
      </c>
      <c r="C135" s="1"/>
      <c r="E135" s="1"/>
      <c r="H135" s="20"/>
      <c r="I135" s="20"/>
    </row>
    <row r="136" spans="1:9" ht="12.75">
      <c r="A136" s="34" t="s">
        <v>50</v>
      </c>
      <c r="C136" s="1"/>
      <c r="E136" s="1"/>
      <c r="H136" s="20"/>
      <c r="I136" s="20"/>
    </row>
    <row r="137" spans="1:9" ht="12.75">
      <c r="A137" s="34" t="s">
        <v>53</v>
      </c>
      <c r="C137" s="1"/>
      <c r="E137" s="1"/>
      <c r="H137" s="20"/>
      <c r="I137" s="20"/>
    </row>
    <row r="138" spans="1:9" ht="12.75">
      <c r="A138" s="34" t="s">
        <v>56</v>
      </c>
      <c r="C138" s="1"/>
      <c r="E138" s="1"/>
      <c r="H138" s="20"/>
      <c r="I138" s="20"/>
    </row>
    <row r="139" spans="1:9" ht="12.75">
      <c r="A139" s="34" t="s">
        <v>58</v>
      </c>
      <c r="C139" s="1"/>
      <c r="E139" s="1"/>
      <c r="H139" s="20"/>
      <c r="I139" s="20"/>
    </row>
    <row r="140" spans="1:9" ht="12.75">
      <c r="A140" s="34" t="s">
        <v>61</v>
      </c>
      <c r="C140" s="1"/>
      <c r="E140" s="1"/>
      <c r="H140" s="20"/>
      <c r="I140" s="20"/>
    </row>
    <row r="141" spans="1:9" ht="12.75">
      <c r="A141" s="34" t="s">
        <v>64</v>
      </c>
      <c r="C141" s="1"/>
      <c r="E141" s="1"/>
      <c r="H141" s="20"/>
      <c r="I141" s="20"/>
    </row>
    <row r="142" spans="1:9" ht="12.75">
      <c r="A142" s="34" t="s">
        <v>67</v>
      </c>
      <c r="C142" s="1"/>
      <c r="E142" s="1"/>
      <c r="H142" s="20"/>
      <c r="I142" s="20"/>
    </row>
    <row r="143" spans="1:9" ht="12.75">
      <c r="A143" s="34" t="s">
        <v>70</v>
      </c>
      <c r="C143" s="1"/>
      <c r="E143" s="1"/>
      <c r="H143" s="20"/>
      <c r="I143" s="20"/>
    </row>
    <row r="144" spans="1:9" ht="12.75">
      <c r="A144" s="35"/>
      <c r="C144" s="1"/>
      <c r="E144" s="1"/>
      <c r="F144" s="36"/>
      <c r="H144" s="20"/>
      <c r="I144" s="20"/>
    </row>
    <row r="145" spans="1:9" ht="12.75">
      <c r="A145" s="35"/>
      <c r="C145" s="1"/>
      <c r="E145" s="1"/>
      <c r="H145" s="20"/>
      <c r="I145" s="20"/>
    </row>
    <row r="146" spans="1:9" ht="12.75">
      <c r="A146" s="35"/>
      <c r="C146" s="1"/>
      <c r="D146" s="3"/>
      <c r="F146" s="3"/>
      <c r="H146" s="20"/>
      <c r="I146" s="20"/>
    </row>
    <row r="147" spans="1:9" ht="12.75">
      <c r="A147" s="35"/>
      <c r="C147" s="3"/>
      <c r="E147" s="1"/>
      <c r="F147" s="36"/>
      <c r="H147" s="20"/>
      <c r="I147" s="20"/>
    </row>
    <row r="148" spans="1:9" ht="12.75">
      <c r="A148" s="35"/>
      <c r="C148" s="1"/>
      <c r="D148" s="3"/>
      <c r="F148" s="3"/>
      <c r="H148" s="20"/>
      <c r="I148" s="20"/>
    </row>
    <row r="149" spans="1:9" ht="12.75">
      <c r="A149" s="35"/>
      <c r="C149" s="3"/>
      <c r="E149" s="1"/>
      <c r="H149" s="20"/>
      <c r="I149" s="20"/>
    </row>
    <row r="150" spans="1:9" ht="12.75">
      <c r="A150" s="35"/>
      <c r="C150" s="1"/>
      <c r="E150" s="1"/>
      <c r="H150" s="20"/>
      <c r="I150" s="20"/>
    </row>
    <row r="151" spans="1:9" ht="12.75">
      <c r="A151" s="35"/>
      <c r="C151" s="1"/>
      <c r="E151" s="1"/>
      <c r="H151" s="20"/>
      <c r="I151" s="20"/>
    </row>
    <row r="152" spans="1:9" ht="12.75">
      <c r="A152" s="35"/>
      <c r="C152" s="1"/>
      <c r="D152" s="3"/>
      <c r="F152" s="3"/>
      <c r="H152" s="20"/>
      <c r="I152" s="20"/>
    </row>
    <row r="153" spans="1:9" ht="12.75">
      <c r="A153" s="35"/>
      <c r="C153" s="3"/>
      <c r="D153" s="3"/>
      <c r="F153" s="3"/>
      <c r="H153" s="20"/>
      <c r="I153" s="20"/>
    </row>
    <row r="154" spans="1:9" ht="12.75">
      <c r="A154" s="35"/>
      <c r="C154" s="3"/>
      <c r="E154" s="1"/>
      <c r="H154" s="20"/>
      <c r="I154" s="20"/>
    </row>
    <row r="155" spans="1:9" ht="12.75">
      <c r="A155" s="35"/>
      <c r="C155" s="1"/>
      <c r="E155" s="1"/>
      <c r="H155" s="20"/>
      <c r="I155" s="20"/>
    </row>
    <row r="156" spans="1:9" ht="12.75">
      <c r="A156" s="35"/>
      <c r="C156" s="1"/>
      <c r="D156" s="3"/>
      <c r="F156" s="3"/>
      <c r="H156" s="20"/>
      <c r="I156" s="20"/>
    </row>
    <row r="157" spans="1:9" ht="12.75">
      <c r="A157" s="35"/>
      <c r="C157" s="3"/>
      <c r="D157" s="3"/>
      <c r="F157" s="3"/>
      <c r="H157" s="20"/>
      <c r="I157" s="20"/>
    </row>
    <row r="158" spans="1:9" ht="12.75">
      <c r="A158" s="35"/>
      <c r="C158" s="3"/>
      <c r="D158" s="3"/>
      <c r="F158" s="3"/>
      <c r="H158" s="20"/>
      <c r="I158" s="20"/>
    </row>
    <row r="159" spans="1:9" ht="12.75">
      <c r="A159" s="35"/>
      <c r="C159" s="3"/>
      <c r="E159" s="1"/>
      <c r="H159" s="20"/>
      <c r="I159" s="20"/>
    </row>
    <row r="160" spans="1:9" ht="12.75">
      <c r="A160" s="35"/>
      <c r="C160" s="1"/>
      <c r="E160" s="1"/>
      <c r="H160" s="20"/>
      <c r="I160" s="20"/>
    </row>
    <row r="161" spans="1:9" ht="12.75">
      <c r="A161" s="35"/>
      <c r="C161" s="1"/>
      <c r="E161" s="1"/>
      <c r="H161" s="20"/>
      <c r="I161" s="20"/>
    </row>
    <row r="162" spans="1:9" ht="12.75">
      <c r="A162" s="35"/>
      <c r="C162" s="1"/>
      <c r="E162" s="1"/>
      <c r="H162" s="20"/>
      <c r="I162" s="20"/>
    </row>
    <row r="163" spans="1:9" ht="12.75">
      <c r="A163" s="35"/>
      <c r="C163" s="1"/>
      <c r="D163" s="3"/>
      <c r="F163" s="3"/>
      <c r="H163" s="20"/>
      <c r="I163" s="20"/>
    </row>
    <row r="164" spans="1:9" ht="12.75">
      <c r="A164" s="35"/>
      <c r="C164" s="3"/>
      <c r="D164" s="3"/>
      <c r="F164" s="3"/>
      <c r="H164" s="20"/>
      <c r="I164" s="20"/>
    </row>
    <row r="165" spans="1:9" ht="12.75">
      <c r="A165" s="35"/>
      <c r="C165" s="3"/>
      <c r="D165" s="3"/>
      <c r="F165" s="3"/>
      <c r="H165" s="20"/>
      <c r="I165" s="20"/>
    </row>
    <row r="166" spans="1:9" ht="12.75">
      <c r="A166" s="35"/>
      <c r="C166" s="3"/>
      <c r="E166" s="1"/>
      <c r="H166" s="20"/>
      <c r="I166" s="20"/>
    </row>
    <row r="167" spans="1:9" ht="12.75">
      <c r="A167" s="35"/>
      <c r="C167" s="1"/>
      <c r="E167" s="1"/>
      <c r="F167" s="36"/>
      <c r="H167" s="20"/>
      <c r="I167" s="20"/>
    </row>
    <row r="168" spans="1:9" ht="12.75">
      <c r="A168" s="35"/>
      <c r="C168" s="1"/>
      <c r="E168" s="1"/>
      <c r="F168" s="36"/>
      <c r="G168" s="3"/>
      <c r="H168" s="20"/>
      <c r="I168" s="20"/>
    </row>
    <row r="169" spans="1:9" ht="12.75">
      <c r="A169" s="35"/>
      <c r="C169" s="1"/>
      <c r="D169" s="3"/>
      <c r="F169" s="3"/>
      <c r="H169" s="20"/>
      <c r="I169" s="20"/>
    </row>
    <row r="170" spans="1:9" ht="12.75">
      <c r="A170" s="35"/>
      <c r="C170" s="3"/>
      <c r="E170" s="1"/>
      <c r="H170" s="20"/>
      <c r="I170" s="20"/>
    </row>
    <row r="171" spans="1:9" ht="12.75">
      <c r="A171" s="35"/>
      <c r="C171" s="1"/>
      <c r="E171" s="1"/>
      <c r="H171" s="20"/>
      <c r="I171" s="20"/>
    </row>
    <row r="172" spans="1:9" ht="12.75">
      <c r="A172" s="35"/>
      <c r="C172" s="1"/>
      <c r="E172" s="1"/>
      <c r="H172" s="20"/>
      <c r="I172" s="20"/>
    </row>
    <row r="173" spans="1:9" ht="12.75">
      <c r="A173" s="35"/>
      <c r="C173" s="1"/>
      <c r="E173" s="1"/>
      <c r="H173" s="20"/>
      <c r="I173" s="20"/>
    </row>
    <row r="174" spans="1:9" ht="12.75">
      <c r="A174" s="35"/>
      <c r="C174" s="1"/>
      <c r="D174" s="3"/>
      <c r="F174" s="3"/>
      <c r="H174" s="20"/>
      <c r="I174" s="20"/>
    </row>
    <row r="175" spans="1:9" ht="12.75">
      <c r="A175" s="35"/>
      <c r="C175" s="3"/>
      <c r="D175" s="3"/>
      <c r="F175" s="3"/>
      <c r="H175" s="20"/>
      <c r="I175" s="20"/>
    </row>
    <row r="176" spans="1:9" ht="12.75">
      <c r="A176" s="35"/>
      <c r="C176" s="3"/>
      <c r="D176" s="3"/>
      <c r="F176" s="3"/>
      <c r="H176" s="20"/>
      <c r="I176" s="20"/>
    </row>
    <row r="177" spans="1:9" ht="12.75">
      <c r="A177" s="35"/>
      <c r="C177" s="3"/>
      <c r="E177" s="1"/>
      <c r="F177" s="36"/>
      <c r="H177" s="20"/>
      <c r="I177" s="20"/>
    </row>
    <row r="178" spans="1:9" ht="12.75">
      <c r="A178" s="35"/>
      <c r="C178" s="1"/>
      <c r="E178" s="1"/>
      <c r="H178" s="20"/>
      <c r="I178" s="20"/>
    </row>
    <row r="179" spans="1:9" ht="12.75">
      <c r="A179" s="35"/>
      <c r="C179" s="1"/>
      <c r="E179" s="1"/>
      <c r="H179" s="20"/>
      <c r="I179" s="20"/>
    </row>
    <row r="180" spans="1:9" ht="12.75">
      <c r="A180" s="35"/>
      <c r="C180" s="1"/>
      <c r="E180" s="1"/>
      <c r="F180" s="36"/>
      <c r="H180" s="20"/>
      <c r="I180" s="20"/>
    </row>
    <row r="181" spans="1:9" ht="12.75">
      <c r="A181" s="35"/>
      <c r="C181" s="1"/>
      <c r="D181" s="3"/>
      <c r="F181" s="3"/>
      <c r="H181" s="20"/>
      <c r="I181" s="20"/>
    </row>
    <row r="182" spans="1:9" ht="12.75">
      <c r="A182" s="35"/>
      <c r="C182" s="3"/>
      <c r="D182" s="3"/>
      <c r="F182" s="3"/>
      <c r="H182" s="20"/>
      <c r="I182" s="20"/>
    </row>
    <row r="183" spans="1:9" ht="12.75">
      <c r="A183" s="35"/>
      <c r="C183" s="3"/>
      <c r="E183" s="1"/>
      <c r="H183" s="20"/>
      <c r="I183" s="20"/>
    </row>
    <row r="184" spans="1:9" ht="12.75">
      <c r="A184" s="35"/>
      <c r="C184" s="1"/>
      <c r="E184" s="1"/>
      <c r="F184" s="36"/>
      <c r="H184" s="20"/>
      <c r="I184" s="20"/>
    </row>
    <row r="185" spans="1:9" ht="12.75">
      <c r="A185" s="35"/>
      <c r="C185" s="1"/>
      <c r="E185" s="1"/>
      <c r="H185" s="20"/>
      <c r="I185" s="20"/>
    </row>
    <row r="186" spans="1:9" ht="12.75">
      <c r="A186" s="35"/>
      <c r="C186" s="1"/>
      <c r="E186" s="1"/>
      <c r="F186" s="36"/>
      <c r="H186" s="20"/>
      <c r="I186" s="20"/>
    </row>
    <row r="187" spans="1:9" ht="12.75">
      <c r="A187" s="35"/>
      <c r="C187" s="1"/>
      <c r="E187" s="1"/>
      <c r="H187" s="20"/>
      <c r="I187" s="20"/>
    </row>
    <row r="188" spans="1:9" ht="12.75">
      <c r="A188" s="35"/>
      <c r="C188" s="1"/>
      <c r="E188" s="1"/>
      <c r="F188" s="36"/>
      <c r="H188" s="20"/>
      <c r="I188" s="20"/>
    </row>
    <row r="189" spans="1:9" ht="12.75">
      <c r="A189" s="35"/>
      <c r="C189" s="1"/>
      <c r="D189" s="3"/>
      <c r="F189" s="3"/>
      <c r="H189" s="20"/>
      <c r="I189" s="20"/>
    </row>
    <row r="190" spans="1:7" ht="12.75">
      <c r="A190" s="37"/>
      <c r="B190" s="37"/>
      <c r="C190" s="3"/>
      <c r="E190" s="1"/>
      <c r="G190" s="38"/>
    </row>
    <row r="191" spans="1:7" ht="12.75">
      <c r="A191" s="37"/>
      <c r="B191" s="37"/>
      <c r="E191" s="1"/>
      <c r="G191" s="38"/>
    </row>
    <row r="192" spans="1:7" ht="12.75">
      <c r="A192" s="37"/>
      <c r="B192" s="37"/>
      <c r="E192" s="1"/>
      <c r="G192" s="38"/>
    </row>
    <row r="193" spans="1:6" ht="12.75">
      <c r="A193" s="37"/>
      <c r="B193" s="37"/>
      <c r="E193" s="1"/>
      <c r="F193" s="38"/>
    </row>
    <row r="194" spans="1:6" ht="12.75">
      <c r="A194" s="37"/>
      <c r="B194" s="37"/>
      <c r="E194" s="1"/>
      <c r="F194" s="36"/>
    </row>
    <row r="195" spans="1:6" ht="12.75">
      <c r="A195" s="37"/>
      <c r="B195" s="37"/>
      <c r="E195" s="1"/>
      <c r="F195" s="36"/>
    </row>
    <row r="196" spans="1:6" ht="12.75">
      <c r="A196" s="37"/>
      <c r="B196" s="37"/>
      <c r="E196" s="1"/>
      <c r="F196" s="36"/>
    </row>
    <row r="197" spans="1:6" ht="12.75">
      <c r="A197" s="37"/>
      <c r="B197" s="37"/>
      <c r="E197" s="1"/>
      <c r="F197" s="36"/>
    </row>
    <row r="198" spans="1:6" ht="12.75">
      <c r="A198" s="37"/>
      <c r="B198" s="37"/>
      <c r="E198" s="1"/>
      <c r="F198" s="38"/>
    </row>
    <row r="199" spans="1:6" ht="12.75">
      <c r="A199" s="37"/>
      <c r="B199" s="37"/>
      <c r="E199" s="1"/>
      <c r="F199" s="38"/>
    </row>
    <row r="200" spans="1:6" ht="12.75">
      <c r="A200" s="37"/>
      <c r="B200" s="37"/>
      <c r="E200" s="1"/>
      <c r="F200" s="38"/>
    </row>
    <row r="201" spans="1:6" ht="12.75">
      <c r="A201" s="37"/>
      <c r="B201" s="37"/>
      <c r="E201" s="1"/>
      <c r="F201" s="38"/>
    </row>
    <row r="202" spans="1:6" ht="12.75">
      <c r="A202" s="37"/>
      <c r="B202" s="37"/>
      <c r="E202" s="1"/>
      <c r="F202" s="38"/>
    </row>
    <row r="203" spans="1:8" ht="12.75">
      <c r="A203" s="37"/>
      <c r="B203" s="34" t="s">
        <v>12</v>
      </c>
      <c r="C203" s="39" t="s">
        <v>195</v>
      </c>
      <c r="D203" s="40">
        <v>1982</v>
      </c>
      <c r="E203" s="40" t="s">
        <v>196</v>
      </c>
      <c r="F203" s="40" t="s">
        <v>197</v>
      </c>
      <c r="G203" s="41">
        <v>81</v>
      </c>
      <c r="H203" s="42">
        <v>0.028908344907407398</v>
      </c>
    </row>
    <row r="204" spans="1:8" ht="12.75">
      <c r="A204" s="37"/>
      <c r="B204" s="34" t="s">
        <v>16</v>
      </c>
      <c r="C204" s="39" t="s">
        <v>195</v>
      </c>
      <c r="D204" s="40">
        <v>1986</v>
      </c>
      <c r="E204" s="40" t="s">
        <v>14</v>
      </c>
      <c r="F204" s="40" t="s">
        <v>15</v>
      </c>
      <c r="G204" s="41">
        <v>78</v>
      </c>
      <c r="H204" s="42">
        <v>0.0290067476851852</v>
      </c>
    </row>
    <row r="205" spans="1:8" ht="12.75">
      <c r="A205" s="37"/>
      <c r="B205" s="34" t="s">
        <v>19</v>
      </c>
      <c r="C205" s="39" t="s">
        <v>195</v>
      </c>
      <c r="D205" s="43">
        <v>1987</v>
      </c>
      <c r="E205" s="40" t="s">
        <v>198</v>
      </c>
      <c r="F205" s="40" t="s">
        <v>199</v>
      </c>
      <c r="G205" s="41">
        <v>119</v>
      </c>
      <c r="H205" s="42">
        <v>0.029260254629629598</v>
      </c>
    </row>
    <row r="206" spans="1:8" ht="12.75">
      <c r="A206" s="37"/>
      <c r="B206" s="34" t="s">
        <v>22</v>
      </c>
      <c r="C206" s="39" t="s">
        <v>195</v>
      </c>
      <c r="D206" s="40">
        <v>1982</v>
      </c>
      <c r="E206" s="40" t="s">
        <v>200</v>
      </c>
      <c r="F206" s="40" t="s">
        <v>201</v>
      </c>
      <c r="G206" s="41">
        <v>82</v>
      </c>
      <c r="H206" s="42">
        <v>0.0297959606481481</v>
      </c>
    </row>
    <row r="207" spans="1:8" ht="12.75">
      <c r="A207" s="37"/>
      <c r="B207" s="34" t="s">
        <v>25</v>
      </c>
      <c r="C207" s="39" t="s">
        <v>195</v>
      </c>
      <c r="D207" s="43">
        <v>1984</v>
      </c>
      <c r="E207" s="40" t="s">
        <v>202</v>
      </c>
      <c r="F207" s="40" t="s">
        <v>203</v>
      </c>
      <c r="G207" s="41">
        <v>125</v>
      </c>
      <c r="H207" s="42">
        <v>0.0305234259259259</v>
      </c>
    </row>
    <row r="208" spans="1:8" ht="12.75">
      <c r="A208" s="37"/>
      <c r="B208" s="34" t="s">
        <v>12</v>
      </c>
      <c r="C208" s="39" t="s">
        <v>204</v>
      </c>
      <c r="D208" s="40">
        <v>1978</v>
      </c>
      <c r="E208" s="40" t="s">
        <v>205</v>
      </c>
      <c r="F208" s="40" t="s">
        <v>206</v>
      </c>
      <c r="G208" s="41">
        <v>86</v>
      </c>
      <c r="H208" s="42">
        <v>0.031110590277777798</v>
      </c>
    </row>
    <row r="209" spans="1:8" ht="12.75">
      <c r="A209" s="37"/>
      <c r="B209" s="34" t="s">
        <v>29</v>
      </c>
      <c r="C209" s="39" t="s">
        <v>195</v>
      </c>
      <c r="D209" s="40">
        <v>1985</v>
      </c>
      <c r="E209" s="40" t="s">
        <v>207</v>
      </c>
      <c r="F209" s="40" t="s">
        <v>208</v>
      </c>
      <c r="G209" s="41">
        <v>79</v>
      </c>
      <c r="H209" s="42">
        <v>0.0315616203703704</v>
      </c>
    </row>
    <row r="210" spans="1:8" ht="12.75">
      <c r="A210" s="37"/>
      <c r="B210" s="34" t="s">
        <v>16</v>
      </c>
      <c r="C210" s="39" t="s">
        <v>204</v>
      </c>
      <c r="D210" s="40">
        <v>1977</v>
      </c>
      <c r="E210" s="40" t="s">
        <v>99</v>
      </c>
      <c r="F210" s="40" t="s">
        <v>100</v>
      </c>
      <c r="G210" s="41">
        <v>88</v>
      </c>
      <c r="H210" s="42">
        <v>0.0322706597222222</v>
      </c>
    </row>
    <row r="211" spans="1:8" ht="12.75">
      <c r="A211" s="37"/>
      <c r="B211" s="34" t="s">
        <v>19</v>
      </c>
      <c r="C211" s="39" t="s">
        <v>204</v>
      </c>
      <c r="D211" s="43">
        <v>1980</v>
      </c>
      <c r="E211" s="40" t="s">
        <v>27</v>
      </c>
      <c r="F211" s="40" t="s">
        <v>28</v>
      </c>
      <c r="G211" s="41">
        <v>112</v>
      </c>
      <c r="H211" s="42">
        <v>0.0324699884259259</v>
      </c>
    </row>
    <row r="212" spans="1:8" ht="12.75">
      <c r="A212" s="37"/>
      <c r="B212" s="34" t="s">
        <v>22</v>
      </c>
      <c r="C212" s="39" t="s">
        <v>204</v>
      </c>
      <c r="D212" s="40">
        <v>1972</v>
      </c>
      <c r="E212" s="40" t="s">
        <v>36</v>
      </c>
      <c r="F212" s="40" t="s">
        <v>209</v>
      </c>
      <c r="G212" s="41">
        <v>95</v>
      </c>
      <c r="H212" s="42">
        <v>0.0326722106481481</v>
      </c>
    </row>
    <row r="213" spans="1:8" ht="12.75">
      <c r="A213" s="37"/>
      <c r="B213" s="34" t="s">
        <v>32</v>
      </c>
      <c r="C213" s="39" t="s">
        <v>195</v>
      </c>
      <c r="D213" s="40">
        <v>1983</v>
      </c>
      <c r="E213" s="40" t="s">
        <v>42</v>
      </c>
      <c r="F213" s="40" t="s">
        <v>15</v>
      </c>
      <c r="G213" s="41">
        <v>104</v>
      </c>
      <c r="H213" s="42">
        <v>0.0328283912037037</v>
      </c>
    </row>
    <row r="214" spans="1:8" ht="12.75">
      <c r="A214" s="37"/>
      <c r="B214" s="34" t="s">
        <v>25</v>
      </c>
      <c r="C214" s="39" t="s">
        <v>204</v>
      </c>
      <c r="D214" s="40">
        <v>1976</v>
      </c>
      <c r="E214" s="40" t="s">
        <v>51</v>
      </c>
      <c r="F214" s="40" t="s">
        <v>15</v>
      </c>
      <c r="G214" s="41">
        <v>89</v>
      </c>
      <c r="H214" s="42">
        <v>0.0328357986111111</v>
      </c>
    </row>
    <row r="215" spans="1:8" ht="12.75">
      <c r="A215" s="37"/>
      <c r="B215" s="34" t="s">
        <v>29</v>
      </c>
      <c r="C215" s="39" t="s">
        <v>204</v>
      </c>
      <c r="D215" s="40">
        <v>1978</v>
      </c>
      <c r="E215" s="40" t="s">
        <v>210</v>
      </c>
      <c r="F215" s="40" t="s">
        <v>69</v>
      </c>
      <c r="G215" s="41">
        <v>87</v>
      </c>
      <c r="H215" s="42">
        <v>0.032986377314814797</v>
      </c>
    </row>
    <row r="216" spans="1:8" ht="12.75">
      <c r="A216" s="37"/>
      <c r="B216" s="34" t="s">
        <v>35</v>
      </c>
      <c r="C216" s="39" t="s">
        <v>195</v>
      </c>
      <c r="D216" s="40">
        <v>1991</v>
      </c>
      <c r="E216" s="40" t="s">
        <v>211</v>
      </c>
      <c r="F216" s="40" t="s">
        <v>212</v>
      </c>
      <c r="G216" s="41">
        <v>73</v>
      </c>
      <c r="H216" s="42">
        <v>0.0341957407407407</v>
      </c>
    </row>
    <row r="217" spans="1:8" ht="12.75">
      <c r="A217" s="37"/>
      <c r="B217" s="34" t="s">
        <v>38</v>
      </c>
      <c r="C217" s="39" t="s">
        <v>195</v>
      </c>
      <c r="D217" s="40">
        <v>1987</v>
      </c>
      <c r="E217" s="40" t="s">
        <v>213</v>
      </c>
      <c r="F217" s="40" t="s">
        <v>214</v>
      </c>
      <c r="G217" s="41">
        <v>76</v>
      </c>
      <c r="H217" s="42">
        <v>0.034428668981481496</v>
      </c>
    </row>
    <row r="218" spans="1:8" ht="12.75">
      <c r="A218" s="37"/>
      <c r="B218" s="34" t="s">
        <v>12</v>
      </c>
      <c r="C218" s="39" t="s">
        <v>215</v>
      </c>
      <c r="D218" s="43">
        <v>1967</v>
      </c>
      <c r="E218" s="40" t="s">
        <v>216</v>
      </c>
      <c r="F218" s="40" t="s">
        <v>217</v>
      </c>
      <c r="G218" s="41">
        <v>117</v>
      </c>
      <c r="H218" s="42">
        <v>0.034623298611111096</v>
      </c>
    </row>
    <row r="219" spans="1:8" ht="12.75">
      <c r="A219" s="37"/>
      <c r="B219" s="34" t="s">
        <v>32</v>
      </c>
      <c r="C219" s="39" t="s">
        <v>204</v>
      </c>
      <c r="D219" s="43">
        <v>1977</v>
      </c>
      <c r="E219" s="40" t="s">
        <v>218</v>
      </c>
      <c r="F219" s="40" t="s">
        <v>31</v>
      </c>
      <c r="G219" s="41">
        <v>128</v>
      </c>
      <c r="H219" s="42">
        <v>0.0346971527777778</v>
      </c>
    </row>
    <row r="220" spans="1:8" ht="12.75">
      <c r="A220" s="37"/>
      <c r="B220" s="34" t="s">
        <v>16</v>
      </c>
      <c r="C220" s="39" t="s">
        <v>215</v>
      </c>
      <c r="D220" s="40">
        <v>1967</v>
      </c>
      <c r="E220" s="40" t="s">
        <v>219</v>
      </c>
      <c r="F220" s="40" t="s">
        <v>100</v>
      </c>
      <c r="G220" s="41">
        <v>99</v>
      </c>
      <c r="H220" s="42">
        <v>0.0348988310185185</v>
      </c>
    </row>
    <row r="221" spans="1:8" ht="12.75">
      <c r="A221" s="37"/>
      <c r="B221" s="34" t="s">
        <v>19</v>
      </c>
      <c r="C221" s="39" t="s">
        <v>215</v>
      </c>
      <c r="D221" s="40">
        <v>1968</v>
      </c>
      <c r="E221" s="40" t="s">
        <v>54</v>
      </c>
      <c r="F221" s="40" t="s">
        <v>220</v>
      </c>
      <c r="G221" s="41">
        <v>98</v>
      </c>
      <c r="H221" s="42">
        <v>0.0354841898148148</v>
      </c>
    </row>
    <row r="222" spans="1:8" ht="12.75">
      <c r="A222" s="37"/>
      <c r="B222" s="34" t="s">
        <v>41</v>
      </c>
      <c r="C222" s="39" t="s">
        <v>195</v>
      </c>
      <c r="D222" s="40">
        <v>1996</v>
      </c>
      <c r="E222" s="40" t="s">
        <v>221</v>
      </c>
      <c r="F222" s="40" t="s">
        <v>31</v>
      </c>
      <c r="G222" s="41">
        <v>72</v>
      </c>
      <c r="H222" s="42">
        <v>0.035841331018518496</v>
      </c>
    </row>
    <row r="223" spans="1:8" ht="12.75">
      <c r="A223" s="37"/>
      <c r="B223" s="34" t="s">
        <v>35</v>
      </c>
      <c r="C223" s="39" t="s">
        <v>204</v>
      </c>
      <c r="D223" s="43">
        <v>1978</v>
      </c>
      <c r="E223" s="40" t="s">
        <v>222</v>
      </c>
      <c r="F223" s="40" t="s">
        <v>223</v>
      </c>
      <c r="G223" s="41">
        <v>130</v>
      </c>
      <c r="H223" s="42">
        <v>0.0361217361111111</v>
      </c>
    </row>
    <row r="224" spans="1:8" ht="12.75">
      <c r="A224" s="37"/>
      <c r="B224" s="34" t="s">
        <v>38</v>
      </c>
      <c r="C224" s="44" t="s">
        <v>204</v>
      </c>
      <c r="D224" s="44">
        <v>1980</v>
      </c>
      <c r="E224" s="44" t="s">
        <v>82</v>
      </c>
      <c r="F224" s="44" t="s">
        <v>15</v>
      </c>
      <c r="G224" s="44">
        <v>131</v>
      </c>
      <c r="H224" s="42">
        <v>0.0364227199074074</v>
      </c>
    </row>
    <row r="225" spans="1:8" ht="12.75">
      <c r="A225" s="37"/>
      <c r="B225" s="34" t="s">
        <v>43</v>
      </c>
      <c r="C225" s="39" t="s">
        <v>195</v>
      </c>
      <c r="D225" s="43">
        <v>1984</v>
      </c>
      <c r="E225" s="40" t="s">
        <v>224</v>
      </c>
      <c r="F225" s="40" t="s">
        <v>31</v>
      </c>
      <c r="G225" s="41">
        <v>113</v>
      </c>
      <c r="H225" s="42">
        <v>0.0364303009259259</v>
      </c>
    </row>
    <row r="226" spans="1:8" ht="12.75">
      <c r="A226" s="37"/>
      <c r="B226" s="34" t="s">
        <v>47</v>
      </c>
      <c r="C226" s="39" t="s">
        <v>195</v>
      </c>
      <c r="D226" s="43">
        <v>1988</v>
      </c>
      <c r="E226" s="40" t="s">
        <v>225</v>
      </c>
      <c r="F226" s="40" t="s">
        <v>63</v>
      </c>
      <c r="G226" s="41">
        <v>118</v>
      </c>
      <c r="H226" s="42">
        <v>0.036566261574074096</v>
      </c>
    </row>
    <row r="227" spans="1:8" ht="12.75">
      <c r="A227" s="37"/>
      <c r="B227" s="34" t="s">
        <v>22</v>
      </c>
      <c r="C227" s="39" t="s">
        <v>215</v>
      </c>
      <c r="D227" s="43">
        <v>1967</v>
      </c>
      <c r="E227" s="40" t="s">
        <v>226</v>
      </c>
      <c r="F227" s="40" t="s">
        <v>227</v>
      </c>
      <c r="G227" s="41">
        <v>124</v>
      </c>
      <c r="H227" s="42">
        <v>0.0366272916666667</v>
      </c>
    </row>
    <row r="228" spans="1:8" ht="12.75">
      <c r="A228" s="37"/>
      <c r="B228" s="34" t="s">
        <v>41</v>
      </c>
      <c r="C228" s="44" t="s">
        <v>204</v>
      </c>
      <c r="D228" s="44">
        <v>1972</v>
      </c>
      <c r="E228" s="44" t="s">
        <v>228</v>
      </c>
      <c r="F228" s="44" t="s">
        <v>229</v>
      </c>
      <c r="G228" s="44">
        <v>111</v>
      </c>
      <c r="H228" s="42">
        <v>0.0369669212962963</v>
      </c>
    </row>
    <row r="229" spans="1:8" ht="12.75">
      <c r="A229" s="37"/>
      <c r="B229" s="34" t="s">
        <v>43</v>
      </c>
      <c r="C229" s="39" t="s">
        <v>204</v>
      </c>
      <c r="D229" s="43">
        <v>1974</v>
      </c>
      <c r="E229" s="40" t="s">
        <v>230</v>
      </c>
      <c r="F229" s="40" t="s">
        <v>231</v>
      </c>
      <c r="G229" s="41">
        <v>123</v>
      </c>
      <c r="H229" s="42">
        <v>0.0372171643518519</v>
      </c>
    </row>
    <row r="230" spans="1:8" ht="12.75">
      <c r="A230" s="37"/>
      <c r="B230" s="34" t="s">
        <v>25</v>
      </c>
      <c r="C230" s="39" t="s">
        <v>215</v>
      </c>
      <c r="D230" s="43">
        <v>1969</v>
      </c>
      <c r="E230" s="40" t="s">
        <v>232</v>
      </c>
      <c r="F230" s="40" t="s">
        <v>233</v>
      </c>
      <c r="G230" s="41">
        <v>116</v>
      </c>
      <c r="H230" s="42">
        <v>0.0375970601851852</v>
      </c>
    </row>
    <row r="231" spans="1:8" ht="12.75">
      <c r="A231" s="37"/>
      <c r="B231" s="34" t="s">
        <v>47</v>
      </c>
      <c r="C231" s="39" t="s">
        <v>204</v>
      </c>
      <c r="D231" s="43">
        <v>1977</v>
      </c>
      <c r="E231" s="40" t="s">
        <v>77</v>
      </c>
      <c r="F231" s="40" t="s">
        <v>15</v>
      </c>
      <c r="G231" s="41">
        <v>127</v>
      </c>
      <c r="H231" s="42">
        <v>0.0377176736111111</v>
      </c>
    </row>
    <row r="232" spans="1:8" ht="12.75">
      <c r="A232" s="37"/>
      <c r="B232" s="34" t="s">
        <v>50</v>
      </c>
      <c r="C232" s="39" t="s">
        <v>204</v>
      </c>
      <c r="D232" s="40">
        <v>1973</v>
      </c>
      <c r="E232" s="40" t="s">
        <v>188</v>
      </c>
      <c r="F232" s="40" t="s">
        <v>100</v>
      </c>
      <c r="G232" s="41">
        <v>94</v>
      </c>
      <c r="H232" s="42">
        <v>0.0381831365740741</v>
      </c>
    </row>
    <row r="233" spans="1:8" ht="12.75">
      <c r="A233" s="37"/>
      <c r="B233" s="34" t="s">
        <v>53</v>
      </c>
      <c r="C233" s="39" t="s">
        <v>204</v>
      </c>
      <c r="D233" s="40">
        <v>1978</v>
      </c>
      <c r="E233" s="40" t="s">
        <v>234</v>
      </c>
      <c r="F233" s="40" t="s">
        <v>80</v>
      </c>
      <c r="G233" s="41">
        <v>85</v>
      </c>
      <c r="H233" s="42">
        <v>0.0383916898148148</v>
      </c>
    </row>
    <row r="234" spans="1:8" ht="12.75">
      <c r="A234" s="37"/>
      <c r="B234" s="34" t="s">
        <v>29</v>
      </c>
      <c r="C234" s="39" t="s">
        <v>215</v>
      </c>
      <c r="D234" s="43">
        <v>1968</v>
      </c>
      <c r="E234" s="40" t="s">
        <v>122</v>
      </c>
      <c r="F234" s="40" t="s">
        <v>15</v>
      </c>
      <c r="G234" s="41">
        <v>129</v>
      </c>
      <c r="H234" s="42">
        <v>0.0392070717592593</v>
      </c>
    </row>
    <row r="235" spans="1:8" ht="12.75">
      <c r="A235" s="37"/>
      <c r="B235" s="34" t="s">
        <v>50</v>
      </c>
      <c r="C235" s="39" t="s">
        <v>195</v>
      </c>
      <c r="D235" s="43">
        <v>1983</v>
      </c>
      <c r="E235" s="40" t="s">
        <v>235</v>
      </c>
      <c r="F235" s="40" t="s">
        <v>236</v>
      </c>
      <c r="G235" s="41">
        <v>122</v>
      </c>
      <c r="H235" s="42">
        <v>0.0395844328703704</v>
      </c>
    </row>
    <row r="236" spans="1:8" ht="12.75">
      <c r="A236" s="37"/>
      <c r="B236" s="34" t="s">
        <v>32</v>
      </c>
      <c r="C236" s="39" t="s">
        <v>215</v>
      </c>
      <c r="D236" s="43">
        <v>1964</v>
      </c>
      <c r="E236" s="40" t="s">
        <v>237</v>
      </c>
      <c r="F236" s="40" t="s">
        <v>238</v>
      </c>
      <c r="G236" s="41">
        <v>105</v>
      </c>
      <c r="H236" s="42">
        <v>0.039759212962963</v>
      </c>
    </row>
    <row r="237" spans="1:8" ht="12.75">
      <c r="A237" s="37"/>
      <c r="B237" s="34" t="s">
        <v>35</v>
      </c>
      <c r="C237" s="39" t="s">
        <v>215</v>
      </c>
      <c r="D237" s="43">
        <v>1969</v>
      </c>
      <c r="E237" s="40" t="s">
        <v>239</v>
      </c>
      <c r="F237" s="40" t="s">
        <v>49</v>
      </c>
      <c r="G237" s="41">
        <v>115</v>
      </c>
      <c r="H237" s="42">
        <v>0.0400089236111111</v>
      </c>
    </row>
    <row r="238" spans="1:8" ht="12.75">
      <c r="A238" s="37"/>
      <c r="B238" s="34" t="s">
        <v>56</v>
      </c>
      <c r="C238" s="39" t="s">
        <v>204</v>
      </c>
      <c r="D238" s="43">
        <v>1976</v>
      </c>
      <c r="E238" s="40" t="s">
        <v>240</v>
      </c>
      <c r="F238" s="40" t="s">
        <v>236</v>
      </c>
      <c r="G238" s="41">
        <v>120</v>
      </c>
      <c r="H238" s="42">
        <v>0.040192731481481496</v>
      </c>
    </row>
    <row r="239" spans="1:8" ht="12.75">
      <c r="A239" s="37"/>
      <c r="B239" s="34" t="s">
        <v>53</v>
      </c>
      <c r="C239" s="44" t="s">
        <v>195</v>
      </c>
      <c r="D239" s="44">
        <v>1984</v>
      </c>
      <c r="E239" s="44" t="s">
        <v>241</v>
      </c>
      <c r="F239" s="44" t="s">
        <v>100</v>
      </c>
      <c r="G239" s="41">
        <v>110</v>
      </c>
      <c r="H239" s="42">
        <v>0.040239849537037006</v>
      </c>
    </row>
    <row r="240" spans="1:8" ht="12.75">
      <c r="A240" s="37"/>
      <c r="B240" s="34" t="s">
        <v>58</v>
      </c>
      <c r="C240" s="39" t="s">
        <v>204</v>
      </c>
      <c r="D240" s="40">
        <v>1976</v>
      </c>
      <c r="E240" s="40" t="s">
        <v>242</v>
      </c>
      <c r="F240" s="40" t="s">
        <v>243</v>
      </c>
      <c r="G240" s="41">
        <v>90</v>
      </c>
      <c r="H240" s="42">
        <v>0.040310810185185196</v>
      </c>
    </row>
    <row r="241" spans="1:8" ht="12.75">
      <c r="A241" s="37"/>
      <c r="B241" s="34" t="s">
        <v>56</v>
      </c>
      <c r="C241" s="39" t="s">
        <v>195</v>
      </c>
      <c r="D241" s="40">
        <v>1987</v>
      </c>
      <c r="E241" s="40" t="s">
        <v>244</v>
      </c>
      <c r="F241" s="40" t="s">
        <v>206</v>
      </c>
      <c r="G241" s="41">
        <v>75</v>
      </c>
      <c r="H241" s="42">
        <v>0.0403194791666667</v>
      </c>
    </row>
    <row r="242" spans="1:8" ht="12.75">
      <c r="A242" s="37"/>
      <c r="B242" s="34" t="s">
        <v>38</v>
      </c>
      <c r="C242" s="39" t="s">
        <v>215</v>
      </c>
      <c r="D242" s="40">
        <v>1964</v>
      </c>
      <c r="E242" s="40" t="s">
        <v>245</v>
      </c>
      <c r="F242" s="40" t="s">
        <v>15</v>
      </c>
      <c r="G242" s="41">
        <v>102</v>
      </c>
      <c r="H242" s="42">
        <v>0.040487037037037</v>
      </c>
    </row>
    <row r="243" spans="1:8" ht="12.75">
      <c r="A243" s="37"/>
      <c r="B243" s="34" t="s">
        <v>58</v>
      </c>
      <c r="C243" s="39" t="s">
        <v>195</v>
      </c>
      <c r="D243" s="40">
        <v>1999</v>
      </c>
      <c r="E243" s="40" t="s">
        <v>246</v>
      </c>
      <c r="F243" s="40" t="s">
        <v>247</v>
      </c>
      <c r="G243" s="41">
        <v>70</v>
      </c>
      <c r="H243" s="42">
        <v>0.0415932986111111</v>
      </c>
    </row>
    <row r="244" spans="1:8" ht="12.75">
      <c r="A244" s="37"/>
      <c r="B244" s="34" t="s">
        <v>41</v>
      </c>
      <c r="C244" s="39" t="s">
        <v>215</v>
      </c>
      <c r="D244" s="40">
        <v>1970</v>
      </c>
      <c r="E244" s="40" t="s">
        <v>96</v>
      </c>
      <c r="F244" s="40" t="s">
        <v>248</v>
      </c>
      <c r="G244" s="41">
        <v>97</v>
      </c>
      <c r="H244" s="42">
        <v>0.0416095486111111</v>
      </c>
    </row>
    <row r="245" spans="1:8" ht="12.75">
      <c r="A245" s="37"/>
      <c r="B245" s="34" t="s">
        <v>61</v>
      </c>
      <c r="C245" s="44" t="s">
        <v>195</v>
      </c>
      <c r="D245" s="44">
        <v>1982</v>
      </c>
      <c r="E245" s="44" t="s">
        <v>84</v>
      </c>
      <c r="F245" s="44" t="s">
        <v>31</v>
      </c>
      <c r="G245" s="44">
        <v>132</v>
      </c>
      <c r="H245" s="42">
        <v>0.0418816435185185</v>
      </c>
    </row>
    <row r="246" spans="1:8" ht="12.75">
      <c r="A246" s="37"/>
      <c r="B246" s="34" t="s">
        <v>61</v>
      </c>
      <c r="C246" s="39" t="s">
        <v>204</v>
      </c>
      <c r="D246" s="40">
        <v>1973</v>
      </c>
      <c r="E246" s="40" t="s">
        <v>105</v>
      </c>
      <c r="F246" s="40" t="s">
        <v>106</v>
      </c>
      <c r="G246" s="41">
        <v>93</v>
      </c>
      <c r="H246" s="42">
        <v>0.0419823958333333</v>
      </c>
    </row>
    <row r="247" spans="1:8" ht="12.75">
      <c r="A247" s="37"/>
      <c r="B247" s="34" t="s">
        <v>64</v>
      </c>
      <c r="C247" s="39" t="s">
        <v>195</v>
      </c>
      <c r="D247" s="40">
        <v>1981</v>
      </c>
      <c r="E247" s="40" t="s">
        <v>102</v>
      </c>
      <c r="F247" s="40" t="s">
        <v>103</v>
      </c>
      <c r="G247" s="41">
        <v>83</v>
      </c>
      <c r="H247" s="42">
        <v>0.0426990277777778</v>
      </c>
    </row>
    <row r="248" spans="1:8" ht="12.75">
      <c r="A248" s="37"/>
      <c r="B248" s="34" t="s">
        <v>43</v>
      </c>
      <c r="C248" s="39" t="s">
        <v>215</v>
      </c>
      <c r="D248" s="43">
        <v>1968</v>
      </c>
      <c r="E248" s="40" t="s">
        <v>249</v>
      </c>
      <c r="F248" s="40" t="s">
        <v>236</v>
      </c>
      <c r="G248" s="41">
        <v>121</v>
      </c>
      <c r="H248" s="42">
        <v>0.0429438541666667</v>
      </c>
    </row>
    <row r="249" spans="1:8" ht="12.75">
      <c r="A249" s="37"/>
      <c r="B249" s="34" t="s">
        <v>64</v>
      </c>
      <c r="C249" s="39" t="s">
        <v>204</v>
      </c>
      <c r="D249" s="40">
        <v>1971</v>
      </c>
      <c r="E249" s="40" t="s">
        <v>250</v>
      </c>
      <c r="F249" s="40" t="s">
        <v>251</v>
      </c>
      <c r="G249" s="41">
        <v>96</v>
      </c>
      <c r="H249" s="42">
        <v>0.0443480439814815</v>
      </c>
    </row>
    <row r="250" spans="1:8" ht="12.75">
      <c r="A250" s="37"/>
      <c r="B250" s="34" t="s">
        <v>67</v>
      </c>
      <c r="C250" s="39" t="s">
        <v>204</v>
      </c>
      <c r="D250" s="43">
        <v>1972</v>
      </c>
      <c r="E250" s="40" t="s">
        <v>113</v>
      </c>
      <c r="F250" s="40" t="s">
        <v>114</v>
      </c>
      <c r="G250" s="41">
        <v>126</v>
      </c>
      <c r="H250" s="42">
        <v>0.0448147800925926</v>
      </c>
    </row>
    <row r="251" spans="1:8" ht="12.75">
      <c r="A251" s="37"/>
      <c r="B251" s="34" t="s">
        <v>70</v>
      </c>
      <c r="C251" s="39" t="s">
        <v>204</v>
      </c>
      <c r="D251" s="40">
        <v>1976</v>
      </c>
      <c r="E251" s="40" t="s">
        <v>252</v>
      </c>
      <c r="F251" s="40" t="s">
        <v>31</v>
      </c>
      <c r="G251" s="41">
        <v>91</v>
      </c>
      <c r="H251" s="42">
        <v>0.0476975347222222</v>
      </c>
    </row>
    <row r="252" spans="1:8" ht="12.75">
      <c r="A252" s="37"/>
      <c r="B252" s="34" t="s">
        <v>67</v>
      </c>
      <c r="C252" s="44" t="s">
        <v>195</v>
      </c>
      <c r="D252" s="40">
        <v>1989</v>
      </c>
      <c r="E252" s="40" t="s">
        <v>253</v>
      </c>
      <c r="F252" s="40" t="s">
        <v>254</v>
      </c>
      <c r="G252" s="41">
        <v>74</v>
      </c>
      <c r="H252" s="42">
        <v>0.0496074537037037</v>
      </c>
    </row>
    <row r="253" spans="1:8" ht="12.75">
      <c r="A253" s="37"/>
      <c r="B253" s="34" t="s">
        <v>47</v>
      </c>
      <c r="C253" s="39" t="s">
        <v>215</v>
      </c>
      <c r="D253" s="40">
        <v>1965</v>
      </c>
      <c r="E253" s="40" t="s">
        <v>255</v>
      </c>
      <c r="F253" s="40" t="s">
        <v>21</v>
      </c>
      <c r="G253" s="41">
        <v>100</v>
      </c>
      <c r="H253" s="42">
        <v>0.0496144907407407</v>
      </c>
    </row>
    <row r="254" spans="1:8" ht="12.75">
      <c r="A254" s="37"/>
      <c r="B254" s="34" t="s">
        <v>50</v>
      </c>
      <c r="C254" s="39" t="s">
        <v>215</v>
      </c>
      <c r="D254" s="40">
        <v>1965</v>
      </c>
      <c r="E254" s="40" t="s">
        <v>256</v>
      </c>
      <c r="F254" s="40" t="s">
        <v>257</v>
      </c>
      <c r="G254" s="41">
        <v>101</v>
      </c>
      <c r="H254" s="42">
        <v>0.06427199074074075</v>
      </c>
    </row>
    <row r="255" spans="1:6" ht="12.75">
      <c r="A255" s="37"/>
      <c r="B255" s="37"/>
      <c r="E255" s="45"/>
      <c r="F255" s="46"/>
    </row>
    <row r="256" spans="1:8" ht="12.75">
      <c r="A256" s="37"/>
      <c r="B256" s="34" t="s">
        <v>12</v>
      </c>
      <c r="C256" s="39" t="s">
        <v>258</v>
      </c>
      <c r="D256" s="40">
        <v>2001</v>
      </c>
      <c r="E256" s="40" t="s">
        <v>259</v>
      </c>
      <c r="F256" s="40" t="s">
        <v>15</v>
      </c>
      <c r="G256" s="47">
        <v>22</v>
      </c>
      <c r="H256" s="42">
        <v>0.0211256712962963</v>
      </c>
    </row>
    <row r="257" spans="1:8" ht="12.75">
      <c r="A257" s="37"/>
      <c r="B257" s="34" t="s">
        <v>12</v>
      </c>
      <c r="C257" s="44" t="s">
        <v>260</v>
      </c>
      <c r="D257" s="44">
        <v>2003</v>
      </c>
      <c r="E257" s="44" t="s">
        <v>261</v>
      </c>
      <c r="F257" s="44" t="s">
        <v>262</v>
      </c>
      <c r="G257" s="47">
        <v>51</v>
      </c>
      <c r="H257" s="42">
        <v>0.021842650462963003</v>
      </c>
    </row>
    <row r="258" spans="1:8" ht="12.75">
      <c r="A258" s="37"/>
      <c r="B258" s="34" t="s">
        <v>16</v>
      </c>
      <c r="C258" s="39" t="s">
        <v>258</v>
      </c>
      <c r="D258" s="43">
        <v>2001</v>
      </c>
      <c r="E258" s="40" t="s">
        <v>48</v>
      </c>
      <c r="F258" s="40" t="s">
        <v>21</v>
      </c>
      <c r="G258" s="47">
        <v>23</v>
      </c>
      <c r="H258" s="42">
        <v>0.0224715277777778</v>
      </c>
    </row>
    <row r="259" spans="1:8" ht="12.75">
      <c r="A259" s="37"/>
      <c r="B259" s="34" t="s">
        <v>12</v>
      </c>
      <c r="C259" s="39" t="s">
        <v>263</v>
      </c>
      <c r="D259" s="43">
        <v>1960</v>
      </c>
      <c r="E259" s="40" t="s">
        <v>264</v>
      </c>
      <c r="F259" s="40" t="s">
        <v>15</v>
      </c>
      <c r="G259" s="47">
        <v>46</v>
      </c>
      <c r="H259" s="42">
        <v>0.022520462962963003</v>
      </c>
    </row>
    <row r="260" spans="1:8" ht="12.75">
      <c r="A260" s="37"/>
      <c r="B260" s="34" t="s">
        <v>12</v>
      </c>
      <c r="C260" s="39" t="s">
        <v>129</v>
      </c>
      <c r="D260" s="40">
        <v>1970</v>
      </c>
      <c r="E260" s="40" t="s">
        <v>130</v>
      </c>
      <c r="F260" s="40" t="s">
        <v>220</v>
      </c>
      <c r="G260" s="47">
        <v>35</v>
      </c>
      <c r="H260" s="42">
        <v>0.022866944444444398</v>
      </c>
    </row>
    <row r="261" spans="1:8" ht="12.75">
      <c r="A261" s="37"/>
      <c r="B261" s="34" t="s">
        <v>16</v>
      </c>
      <c r="C261" s="39" t="s">
        <v>260</v>
      </c>
      <c r="D261" s="40">
        <v>2003</v>
      </c>
      <c r="E261" s="40" t="s">
        <v>265</v>
      </c>
      <c r="F261" s="40" t="s">
        <v>248</v>
      </c>
      <c r="G261" s="47">
        <v>9</v>
      </c>
      <c r="H261" s="42">
        <v>0.0245412384259259</v>
      </c>
    </row>
    <row r="262" spans="1:8" ht="12.75">
      <c r="A262" s="37"/>
      <c r="B262" s="34" t="s">
        <v>12</v>
      </c>
      <c r="C262" s="39" t="s">
        <v>132</v>
      </c>
      <c r="D262" s="43">
        <v>1994</v>
      </c>
      <c r="E262" s="40" t="s">
        <v>133</v>
      </c>
      <c r="F262" s="40" t="s">
        <v>21</v>
      </c>
      <c r="G262" s="47">
        <v>26</v>
      </c>
      <c r="H262" s="42">
        <v>0.0248387962962963</v>
      </c>
    </row>
    <row r="263" spans="1:8" ht="12.75">
      <c r="A263" s="37"/>
      <c r="B263" s="34" t="s">
        <v>12</v>
      </c>
      <c r="C263" s="39" t="s">
        <v>125</v>
      </c>
      <c r="D263" s="40">
        <v>1983</v>
      </c>
      <c r="E263" s="40" t="s">
        <v>131</v>
      </c>
      <c r="F263" s="40" t="s">
        <v>15</v>
      </c>
      <c r="G263" s="47">
        <v>32</v>
      </c>
      <c r="H263" s="42">
        <v>0.024967349537037</v>
      </c>
    </row>
    <row r="264" spans="1:8" ht="12.75">
      <c r="A264" s="37"/>
      <c r="B264" s="34" t="s">
        <v>16</v>
      </c>
      <c r="C264" s="44" t="s">
        <v>132</v>
      </c>
      <c r="D264" s="44">
        <v>1986</v>
      </c>
      <c r="E264" s="44" t="s">
        <v>266</v>
      </c>
      <c r="F264" s="44" t="s">
        <v>267</v>
      </c>
      <c r="G264" s="47">
        <v>47</v>
      </c>
      <c r="H264" s="42">
        <v>0.025116307870370398</v>
      </c>
    </row>
    <row r="265" spans="1:8" ht="12.75">
      <c r="A265" s="37"/>
      <c r="B265" s="34" t="s">
        <v>19</v>
      </c>
      <c r="C265" s="44" t="s">
        <v>132</v>
      </c>
      <c r="D265" s="44">
        <v>1990</v>
      </c>
      <c r="E265" s="44" t="s">
        <v>268</v>
      </c>
      <c r="F265" s="44" t="s">
        <v>15</v>
      </c>
      <c r="G265" s="47">
        <v>49</v>
      </c>
      <c r="H265" s="42">
        <v>0.0253003009259259</v>
      </c>
    </row>
    <row r="266" spans="1:8" ht="12.75">
      <c r="A266" s="37"/>
      <c r="B266" s="34" t="s">
        <v>12</v>
      </c>
      <c r="C266" s="39" t="s">
        <v>269</v>
      </c>
      <c r="D266" s="40">
        <v>1950</v>
      </c>
      <c r="E266" s="40" t="s">
        <v>270</v>
      </c>
      <c r="F266" s="40" t="s">
        <v>100</v>
      </c>
      <c r="G266" s="47">
        <v>13</v>
      </c>
      <c r="H266" s="42">
        <v>0.0253288310185185</v>
      </c>
    </row>
    <row r="267" spans="1:8" ht="12.75">
      <c r="A267" s="37"/>
      <c r="B267" s="34" t="s">
        <v>16</v>
      </c>
      <c r="C267" s="44" t="s">
        <v>129</v>
      </c>
      <c r="D267" s="44">
        <v>1975</v>
      </c>
      <c r="E267" s="44" t="s">
        <v>271</v>
      </c>
      <c r="F267" s="44" t="s">
        <v>15</v>
      </c>
      <c r="G267" s="47">
        <v>48</v>
      </c>
      <c r="H267" s="42">
        <v>0.0255612037037037</v>
      </c>
    </row>
    <row r="268" spans="1:8" ht="12.75">
      <c r="A268" s="37"/>
      <c r="B268" s="34" t="s">
        <v>19</v>
      </c>
      <c r="C268" s="39" t="s">
        <v>129</v>
      </c>
      <c r="D268" s="40">
        <v>1969</v>
      </c>
      <c r="E268" s="40" t="s">
        <v>272</v>
      </c>
      <c r="F268" s="40" t="s">
        <v>257</v>
      </c>
      <c r="G268" s="47">
        <v>36</v>
      </c>
      <c r="H268" s="42">
        <v>0.0259436226851852</v>
      </c>
    </row>
    <row r="269" spans="1:8" ht="12.75">
      <c r="A269" s="37"/>
      <c r="B269" s="34" t="s">
        <v>16</v>
      </c>
      <c r="C269" s="39" t="s">
        <v>263</v>
      </c>
      <c r="D269" s="40">
        <v>1959</v>
      </c>
      <c r="E269" s="40" t="s">
        <v>273</v>
      </c>
      <c r="F269" s="40" t="s">
        <v>274</v>
      </c>
      <c r="G269" s="47">
        <v>4</v>
      </c>
      <c r="H269" s="42">
        <v>0.0260078935185185</v>
      </c>
    </row>
    <row r="270" spans="1:8" ht="12.75">
      <c r="A270" s="37"/>
      <c r="B270" s="34" t="s">
        <v>22</v>
      </c>
      <c r="C270" s="44" t="s">
        <v>129</v>
      </c>
      <c r="D270" s="44">
        <v>1973</v>
      </c>
      <c r="E270" s="44" t="s">
        <v>141</v>
      </c>
      <c r="F270" s="44" t="s">
        <v>21</v>
      </c>
      <c r="G270" s="47">
        <v>45</v>
      </c>
      <c r="H270" s="42">
        <v>0.026721099537037003</v>
      </c>
    </row>
    <row r="271" spans="1:8" ht="12.75">
      <c r="A271" s="37"/>
      <c r="B271" s="34" t="s">
        <v>12</v>
      </c>
      <c r="C271" s="39" t="s">
        <v>143</v>
      </c>
      <c r="D271" s="40">
        <v>1957</v>
      </c>
      <c r="E271" s="40" t="s">
        <v>153</v>
      </c>
      <c r="F271" s="40" t="s">
        <v>15</v>
      </c>
      <c r="G271" s="47">
        <v>41</v>
      </c>
      <c r="H271" s="42">
        <v>0.0268052314814815</v>
      </c>
    </row>
    <row r="272" spans="1:8" ht="12.75">
      <c r="A272" s="37"/>
      <c r="B272" s="34" t="s">
        <v>19</v>
      </c>
      <c r="C272" s="39" t="s">
        <v>263</v>
      </c>
      <c r="D272" s="40">
        <v>1959</v>
      </c>
      <c r="E272" s="40" t="s">
        <v>156</v>
      </c>
      <c r="F272" s="40" t="s">
        <v>157</v>
      </c>
      <c r="G272" s="47">
        <v>2</v>
      </c>
      <c r="H272" s="42">
        <v>0.0269713425925926</v>
      </c>
    </row>
    <row r="273" spans="1:8" ht="12.75">
      <c r="A273" s="37"/>
      <c r="B273" s="34" t="s">
        <v>22</v>
      </c>
      <c r="C273" s="39" t="s">
        <v>263</v>
      </c>
      <c r="D273" s="43">
        <v>1958</v>
      </c>
      <c r="E273" s="40" t="s">
        <v>275</v>
      </c>
      <c r="F273" s="40" t="s">
        <v>276</v>
      </c>
      <c r="G273" s="47">
        <v>5</v>
      </c>
      <c r="H273" s="42">
        <v>0.0273934837962963</v>
      </c>
    </row>
    <row r="274" spans="1:8" ht="12.75">
      <c r="A274" s="37"/>
      <c r="B274" s="34" t="s">
        <v>25</v>
      </c>
      <c r="C274" s="44" t="s">
        <v>263</v>
      </c>
      <c r="D274" s="44">
        <v>1954</v>
      </c>
      <c r="E274" s="44" t="s">
        <v>154</v>
      </c>
      <c r="F274" s="44" t="s">
        <v>155</v>
      </c>
      <c r="G274" s="47">
        <v>56</v>
      </c>
      <c r="H274" s="42">
        <v>0.0274505439814815</v>
      </c>
    </row>
    <row r="275" spans="1:8" ht="12.75">
      <c r="A275" s="37"/>
      <c r="B275" s="34" t="s">
        <v>25</v>
      </c>
      <c r="C275" s="39" t="s">
        <v>129</v>
      </c>
      <c r="D275" s="40">
        <v>1966</v>
      </c>
      <c r="E275" s="40" t="s">
        <v>160</v>
      </c>
      <c r="F275" s="40" t="s">
        <v>277</v>
      </c>
      <c r="G275" s="47">
        <v>38</v>
      </c>
      <c r="H275" s="42">
        <v>0.0284614699074074</v>
      </c>
    </row>
    <row r="276" spans="1:8" ht="12.75">
      <c r="A276" s="37"/>
      <c r="B276" s="34" t="s">
        <v>19</v>
      </c>
      <c r="C276" s="39" t="s">
        <v>260</v>
      </c>
      <c r="D276" s="40">
        <v>2003</v>
      </c>
      <c r="E276" s="40" t="s">
        <v>278</v>
      </c>
      <c r="F276" s="40" t="s">
        <v>279</v>
      </c>
      <c r="G276" s="47">
        <v>10</v>
      </c>
      <c r="H276" s="42">
        <v>0.028587314814814798</v>
      </c>
    </row>
    <row r="277" spans="1:8" ht="12.75">
      <c r="A277" s="37"/>
      <c r="B277" s="34" t="s">
        <v>29</v>
      </c>
      <c r="C277" s="39" t="s">
        <v>263</v>
      </c>
      <c r="D277" s="40">
        <v>1959</v>
      </c>
      <c r="E277" s="40" t="s">
        <v>280</v>
      </c>
      <c r="F277" s="40" t="s">
        <v>103</v>
      </c>
      <c r="G277" s="47">
        <v>3</v>
      </c>
      <c r="H277" s="42">
        <v>0.028606099537037</v>
      </c>
    </row>
    <row r="278" spans="1:8" ht="12.75">
      <c r="A278" s="37"/>
      <c r="B278" s="34" t="s">
        <v>22</v>
      </c>
      <c r="C278" s="39" t="s">
        <v>132</v>
      </c>
      <c r="D278" s="40">
        <v>2000</v>
      </c>
      <c r="E278" s="40" t="s">
        <v>158</v>
      </c>
      <c r="F278" s="40" t="s">
        <v>281</v>
      </c>
      <c r="G278" s="47">
        <v>24</v>
      </c>
      <c r="H278" s="42">
        <v>0.028734837962963004</v>
      </c>
    </row>
    <row r="279" spans="1:8" ht="12.75">
      <c r="A279" s="37"/>
      <c r="B279" s="34" t="s">
        <v>29</v>
      </c>
      <c r="C279" s="39" t="s">
        <v>129</v>
      </c>
      <c r="D279" s="40">
        <v>1967</v>
      </c>
      <c r="E279" s="40" t="s">
        <v>282</v>
      </c>
      <c r="F279" s="40" t="s">
        <v>100</v>
      </c>
      <c r="G279" s="47">
        <v>37</v>
      </c>
      <c r="H279" s="42">
        <v>0.0288666435185185</v>
      </c>
    </row>
    <row r="280" spans="1:8" ht="12.75">
      <c r="A280" s="37"/>
      <c r="B280" s="34" t="s">
        <v>32</v>
      </c>
      <c r="C280" s="39" t="s">
        <v>263</v>
      </c>
      <c r="D280" s="43">
        <v>1958</v>
      </c>
      <c r="E280" s="40" t="s">
        <v>283</v>
      </c>
      <c r="F280" s="40" t="s">
        <v>284</v>
      </c>
      <c r="G280" s="47">
        <v>44</v>
      </c>
      <c r="H280" s="42">
        <v>0.0289831018518519</v>
      </c>
    </row>
    <row r="281" spans="1:8" ht="12.75">
      <c r="A281" s="37"/>
      <c r="B281" s="34" t="s">
        <v>35</v>
      </c>
      <c r="C281" s="39" t="s">
        <v>263</v>
      </c>
      <c r="D281" s="40">
        <v>1951</v>
      </c>
      <c r="E281" s="40" t="s">
        <v>285</v>
      </c>
      <c r="F281" s="40" t="s">
        <v>286</v>
      </c>
      <c r="G281" s="47">
        <v>8</v>
      </c>
      <c r="H281" s="42">
        <v>0.0293452893518519</v>
      </c>
    </row>
    <row r="282" spans="1:8" ht="12.75">
      <c r="A282" s="37"/>
      <c r="B282" s="34" t="s">
        <v>25</v>
      </c>
      <c r="C282" s="39" t="s">
        <v>132</v>
      </c>
      <c r="D282" s="40">
        <v>1990</v>
      </c>
      <c r="E282" s="40" t="s">
        <v>146</v>
      </c>
      <c r="F282" s="40" t="s">
        <v>147</v>
      </c>
      <c r="G282" s="47">
        <v>27</v>
      </c>
      <c r="H282" s="42">
        <v>0.029613599537037003</v>
      </c>
    </row>
    <row r="283" spans="1:8" ht="12.75">
      <c r="A283" s="37"/>
      <c r="B283" s="34" t="s">
        <v>16</v>
      </c>
      <c r="C283" s="39" t="s">
        <v>143</v>
      </c>
      <c r="D283" s="40">
        <v>1963</v>
      </c>
      <c r="E283" s="40" t="s">
        <v>287</v>
      </c>
      <c r="F283" s="40" t="s">
        <v>100</v>
      </c>
      <c r="G283" s="47">
        <v>39</v>
      </c>
      <c r="H283" s="42">
        <v>0.0296823958333333</v>
      </c>
    </row>
    <row r="284" spans="1:8" ht="12.75">
      <c r="A284" s="37"/>
      <c r="B284" s="34" t="s">
        <v>16</v>
      </c>
      <c r="C284" s="44" t="s">
        <v>125</v>
      </c>
      <c r="D284" s="44">
        <v>1981</v>
      </c>
      <c r="E284" s="44" t="s">
        <v>288</v>
      </c>
      <c r="F284" s="44" t="s">
        <v>236</v>
      </c>
      <c r="G284" s="47">
        <v>50</v>
      </c>
      <c r="H284" s="42">
        <v>0.0299290277777778</v>
      </c>
    </row>
    <row r="285" spans="1:8" ht="12.75">
      <c r="A285" s="37"/>
      <c r="B285" s="34" t="s">
        <v>19</v>
      </c>
      <c r="C285" s="39" t="s">
        <v>143</v>
      </c>
      <c r="D285" s="40">
        <v>1955</v>
      </c>
      <c r="E285" s="40" t="s">
        <v>289</v>
      </c>
      <c r="F285" s="40" t="s">
        <v>201</v>
      </c>
      <c r="G285" s="47">
        <v>42</v>
      </c>
      <c r="H285" s="42">
        <v>0.030389270833333298</v>
      </c>
    </row>
    <row r="286" spans="1:8" ht="12.75">
      <c r="A286" s="37"/>
      <c r="B286" s="34" t="s">
        <v>12</v>
      </c>
      <c r="C286" s="39" t="s">
        <v>290</v>
      </c>
      <c r="D286" s="40">
        <v>2001</v>
      </c>
      <c r="E286" s="40" t="s">
        <v>169</v>
      </c>
      <c r="F286" s="40" t="s">
        <v>100</v>
      </c>
      <c r="G286" s="47">
        <v>20</v>
      </c>
      <c r="H286" s="42">
        <v>0.0304519212962963</v>
      </c>
    </row>
    <row r="287" spans="1:8" ht="12.75">
      <c r="A287" s="37"/>
      <c r="B287" s="34" t="s">
        <v>38</v>
      </c>
      <c r="C287" s="39" t="s">
        <v>263</v>
      </c>
      <c r="D287" s="40">
        <v>1960</v>
      </c>
      <c r="E287" s="40" t="s">
        <v>291</v>
      </c>
      <c r="F287" s="40" t="s">
        <v>254</v>
      </c>
      <c r="G287" s="47">
        <v>1</v>
      </c>
      <c r="H287" s="42">
        <v>0.0306050347222222</v>
      </c>
    </row>
    <row r="288" spans="1:8" ht="12.75">
      <c r="A288" s="37"/>
      <c r="B288" s="34" t="s">
        <v>41</v>
      </c>
      <c r="C288" s="1" t="s">
        <v>263</v>
      </c>
      <c r="D288" s="44">
        <v>1955</v>
      </c>
      <c r="E288" s="44" t="s">
        <v>292</v>
      </c>
      <c r="F288" s="44" t="s">
        <v>293</v>
      </c>
      <c r="G288" s="47">
        <v>54</v>
      </c>
      <c r="H288" s="42">
        <v>0.0310116435185185</v>
      </c>
    </row>
    <row r="289" spans="1:8" ht="12.75">
      <c r="A289" s="37"/>
      <c r="B289" s="34" t="s">
        <v>12</v>
      </c>
      <c r="C289" s="39" t="s">
        <v>294</v>
      </c>
      <c r="D289" s="40">
        <v>2004</v>
      </c>
      <c r="E289" s="40" t="s">
        <v>295</v>
      </c>
      <c r="F289" s="40" t="s">
        <v>243</v>
      </c>
      <c r="G289" s="47">
        <v>11</v>
      </c>
      <c r="H289" s="42">
        <v>0.0311380324074074</v>
      </c>
    </row>
    <row r="290" spans="1:8" ht="12.75">
      <c r="A290" s="37"/>
      <c r="B290" s="34" t="s">
        <v>16</v>
      </c>
      <c r="C290" s="39" t="s">
        <v>269</v>
      </c>
      <c r="D290" s="40">
        <v>1948</v>
      </c>
      <c r="E290" s="40" t="s">
        <v>296</v>
      </c>
      <c r="F290" s="40" t="s">
        <v>60</v>
      </c>
      <c r="G290" s="47">
        <v>16</v>
      </c>
      <c r="H290" s="42">
        <v>0.0317537268518519</v>
      </c>
    </row>
    <row r="291" spans="2:8" ht="12.75">
      <c r="B291" s="34" t="s">
        <v>32</v>
      </c>
      <c r="C291" s="39" t="s">
        <v>129</v>
      </c>
      <c r="D291" s="44">
        <v>1974</v>
      </c>
      <c r="E291" s="44" t="s">
        <v>170</v>
      </c>
      <c r="F291" s="44" t="s">
        <v>100</v>
      </c>
      <c r="G291" s="47">
        <v>43</v>
      </c>
      <c r="H291" s="42">
        <v>0.032108159722222196</v>
      </c>
    </row>
    <row r="292" spans="2:8" ht="12.75">
      <c r="B292" s="34" t="s">
        <v>43</v>
      </c>
      <c r="C292" s="44" t="s">
        <v>263</v>
      </c>
      <c r="D292" s="44">
        <v>1956</v>
      </c>
      <c r="E292" s="44" t="s">
        <v>20</v>
      </c>
      <c r="F292" s="44" t="s">
        <v>168</v>
      </c>
      <c r="G292" s="47">
        <v>55</v>
      </c>
      <c r="H292" s="42">
        <v>0.0322354513888889</v>
      </c>
    </row>
    <row r="293" spans="2:8" ht="12.75">
      <c r="B293" s="34" t="s">
        <v>16</v>
      </c>
      <c r="C293" s="44" t="s">
        <v>294</v>
      </c>
      <c r="D293" s="44">
        <v>2003</v>
      </c>
      <c r="E293" s="44" t="s">
        <v>297</v>
      </c>
      <c r="F293" s="44" t="s">
        <v>100</v>
      </c>
      <c r="G293" s="47">
        <v>57</v>
      </c>
      <c r="H293" s="42">
        <v>0.0324557291666667</v>
      </c>
    </row>
    <row r="294" spans="2:8" ht="12.75">
      <c r="B294" s="34" t="s">
        <v>29</v>
      </c>
      <c r="C294" s="39" t="s">
        <v>132</v>
      </c>
      <c r="D294" s="40">
        <v>1986</v>
      </c>
      <c r="E294" s="40" t="s">
        <v>298</v>
      </c>
      <c r="F294" s="40" t="s">
        <v>299</v>
      </c>
      <c r="G294" s="47">
        <v>29</v>
      </c>
      <c r="H294" s="42">
        <v>0.033223634259259296</v>
      </c>
    </row>
    <row r="295" spans="2:8" ht="12.75">
      <c r="B295" s="34" t="s">
        <v>19</v>
      </c>
      <c r="C295" s="39" t="s">
        <v>269</v>
      </c>
      <c r="D295" s="40">
        <v>1948</v>
      </c>
      <c r="E295" s="40" t="s">
        <v>300</v>
      </c>
      <c r="F295" s="40" t="s">
        <v>175</v>
      </c>
      <c r="G295" s="47">
        <v>17</v>
      </c>
      <c r="H295" s="42">
        <v>0.0332431365740741</v>
      </c>
    </row>
    <row r="296" spans="2:8" ht="12.75">
      <c r="B296" s="34" t="s">
        <v>22</v>
      </c>
      <c r="C296" s="44" t="s">
        <v>143</v>
      </c>
      <c r="D296" s="44">
        <v>1946</v>
      </c>
      <c r="E296" s="44" t="s">
        <v>301</v>
      </c>
      <c r="F296" s="44" t="s">
        <v>302</v>
      </c>
      <c r="G296" s="47">
        <v>53</v>
      </c>
      <c r="H296" s="42">
        <v>0.033722870370370396</v>
      </c>
    </row>
    <row r="297" spans="2:8" ht="12.75">
      <c r="B297" s="34" t="s">
        <v>22</v>
      </c>
      <c r="C297" s="39" t="s">
        <v>269</v>
      </c>
      <c r="D297" s="40">
        <v>1950</v>
      </c>
      <c r="E297" s="40" t="s">
        <v>303</v>
      </c>
      <c r="F297" s="40" t="s">
        <v>304</v>
      </c>
      <c r="G297" s="47">
        <v>14</v>
      </c>
      <c r="H297" s="42">
        <v>0.0338200115740741</v>
      </c>
    </row>
    <row r="298" spans="2:8" ht="12.75">
      <c r="B298" s="34" t="s">
        <v>47</v>
      </c>
      <c r="C298" s="39" t="s">
        <v>263</v>
      </c>
      <c r="D298" s="40">
        <v>1953</v>
      </c>
      <c r="E298" s="40" t="s">
        <v>305</v>
      </c>
      <c r="F298" s="40" t="s">
        <v>277</v>
      </c>
      <c r="G298" s="47">
        <v>7</v>
      </c>
      <c r="H298" s="42">
        <v>0.0341800347222222</v>
      </c>
    </row>
    <row r="299" spans="2:8" ht="12.75">
      <c r="B299" s="34" t="s">
        <v>19</v>
      </c>
      <c r="C299" s="44" t="s">
        <v>125</v>
      </c>
      <c r="D299" s="44">
        <v>1979</v>
      </c>
      <c r="E299" s="44" t="s">
        <v>306</v>
      </c>
      <c r="F299" s="44" t="s">
        <v>137</v>
      </c>
      <c r="G299" s="47">
        <v>58</v>
      </c>
      <c r="H299" s="42">
        <v>0.0346574305555556</v>
      </c>
    </row>
    <row r="300" spans="2:8" ht="12.75">
      <c r="B300" s="34" t="s">
        <v>32</v>
      </c>
      <c r="C300" s="39" t="s">
        <v>132</v>
      </c>
      <c r="D300" s="40">
        <v>1986</v>
      </c>
      <c r="E300" s="40" t="s">
        <v>307</v>
      </c>
      <c r="F300" s="40" t="s">
        <v>31</v>
      </c>
      <c r="G300" s="47">
        <v>30</v>
      </c>
      <c r="H300" s="42">
        <v>0.03481</v>
      </c>
    </row>
    <row r="301" spans="2:8" ht="12.75">
      <c r="B301" s="34" t="s">
        <v>22</v>
      </c>
      <c r="C301" s="39" t="s">
        <v>125</v>
      </c>
      <c r="D301" s="40">
        <v>1984</v>
      </c>
      <c r="E301" s="40" t="s">
        <v>172</v>
      </c>
      <c r="F301" s="40" t="s">
        <v>31</v>
      </c>
      <c r="G301" s="47">
        <v>31</v>
      </c>
      <c r="H301" s="42">
        <v>0.0348136111111111</v>
      </c>
    </row>
    <row r="302" spans="2:8" ht="12.75">
      <c r="B302" s="34" t="s">
        <v>16</v>
      </c>
      <c r="C302" s="39" t="s">
        <v>290</v>
      </c>
      <c r="D302" s="40">
        <v>2001</v>
      </c>
      <c r="E302" s="40" t="s">
        <v>308</v>
      </c>
      <c r="F302" s="40" t="s">
        <v>243</v>
      </c>
      <c r="G302" s="47">
        <v>21</v>
      </c>
      <c r="H302" s="42">
        <v>0.0350904050925926</v>
      </c>
    </row>
    <row r="303" spans="2:8" ht="12.75">
      <c r="B303" s="34" t="s">
        <v>25</v>
      </c>
      <c r="C303" s="39" t="s">
        <v>125</v>
      </c>
      <c r="D303" s="40">
        <v>1979</v>
      </c>
      <c r="E303" s="40" t="s">
        <v>309</v>
      </c>
      <c r="F303" s="40" t="s">
        <v>100</v>
      </c>
      <c r="G303" s="47">
        <v>34</v>
      </c>
      <c r="H303" s="42">
        <v>0.0360273032407407</v>
      </c>
    </row>
    <row r="304" spans="2:8" ht="12.75">
      <c r="B304" s="34" t="s">
        <v>35</v>
      </c>
      <c r="C304" s="39" t="s">
        <v>132</v>
      </c>
      <c r="D304" s="40">
        <v>1999</v>
      </c>
      <c r="E304" s="40" t="s">
        <v>176</v>
      </c>
      <c r="F304" s="40" t="s">
        <v>100</v>
      </c>
      <c r="G304" s="47">
        <v>25</v>
      </c>
      <c r="H304" s="42">
        <v>0.0365552546296296</v>
      </c>
    </row>
    <row r="305" spans="2:8" ht="12.75">
      <c r="B305" s="34" t="s">
        <v>29</v>
      </c>
      <c r="C305" s="39" t="s">
        <v>125</v>
      </c>
      <c r="D305" s="40">
        <v>1981</v>
      </c>
      <c r="E305" s="40" t="s">
        <v>310</v>
      </c>
      <c r="F305" s="40" t="s">
        <v>103</v>
      </c>
      <c r="G305" s="47">
        <v>33</v>
      </c>
      <c r="H305" s="42">
        <v>0.0370958333333333</v>
      </c>
    </row>
    <row r="306" spans="2:8" ht="12.75">
      <c r="B306" s="34" t="s">
        <v>25</v>
      </c>
      <c r="C306" s="39" t="s">
        <v>269</v>
      </c>
      <c r="D306" s="40">
        <v>1949</v>
      </c>
      <c r="E306" s="40" t="s">
        <v>179</v>
      </c>
      <c r="F306" s="40" t="s">
        <v>311</v>
      </c>
      <c r="G306" s="47">
        <v>15</v>
      </c>
      <c r="H306" s="42">
        <v>0.0379807407407407</v>
      </c>
    </row>
    <row r="307" spans="2:8" ht="12.75">
      <c r="B307" s="34" t="s">
        <v>29</v>
      </c>
      <c r="C307" s="39" t="s">
        <v>269</v>
      </c>
      <c r="D307" s="43">
        <v>1946</v>
      </c>
      <c r="E307" s="40" t="s">
        <v>312</v>
      </c>
      <c r="F307" s="40" t="s">
        <v>302</v>
      </c>
      <c r="G307" s="47">
        <v>52</v>
      </c>
      <c r="H307" s="42">
        <v>0.0417969675925926</v>
      </c>
    </row>
    <row r="308" spans="2:8" ht="12.75">
      <c r="B308" s="34" t="s">
        <v>32</v>
      </c>
      <c r="C308" s="39" t="s">
        <v>269</v>
      </c>
      <c r="D308" s="40">
        <v>1941</v>
      </c>
      <c r="E308" s="40" t="s">
        <v>182</v>
      </c>
      <c r="F308" s="40" t="s">
        <v>21</v>
      </c>
      <c r="G308" s="47">
        <v>19</v>
      </c>
      <c r="H308" s="42">
        <v>0.0452477546296296</v>
      </c>
    </row>
    <row r="309" ht="12.75">
      <c r="E309" s="36"/>
    </row>
    <row r="310" ht="12.75">
      <c r="E310" s="36"/>
    </row>
    <row r="311" ht="12.75">
      <c r="E311" s="36"/>
    </row>
    <row r="312" ht="12.75">
      <c r="E312" s="36"/>
    </row>
    <row r="313" ht="12.75">
      <c r="E313" s="48"/>
    </row>
    <row r="314" ht="12.75">
      <c r="E314" s="36"/>
    </row>
    <row r="315" ht="12.75">
      <c r="E315" s="36"/>
    </row>
    <row r="316" ht="12.75">
      <c r="E316" s="36"/>
    </row>
    <row r="317" ht="12.75">
      <c r="E317" s="48"/>
    </row>
    <row r="318" ht="12.75">
      <c r="E318" s="36"/>
    </row>
    <row r="319" ht="12.75">
      <c r="E319" s="36"/>
    </row>
    <row r="320" ht="12.75">
      <c r="E320" s="48"/>
    </row>
    <row r="321" ht="12.75">
      <c r="E321" s="36"/>
    </row>
    <row r="322" ht="12.75">
      <c r="E322" s="36"/>
    </row>
    <row r="323" ht="12.75">
      <c r="E323" s="36"/>
    </row>
    <row r="324" ht="12.75">
      <c r="E324" s="48"/>
    </row>
    <row r="325" ht="12.75">
      <c r="E325" s="36"/>
    </row>
    <row r="326" ht="12.75">
      <c r="E326" s="36"/>
    </row>
    <row r="327" ht="12.75">
      <c r="E327" s="36"/>
    </row>
    <row r="328" ht="12.75">
      <c r="E328" s="48"/>
    </row>
    <row r="329" ht="12.75">
      <c r="E329" s="36"/>
    </row>
    <row r="330" ht="12.75">
      <c r="E330" s="36"/>
    </row>
    <row r="331" ht="12.75">
      <c r="E331" s="36"/>
    </row>
    <row r="332" ht="12.75">
      <c r="E332" s="17"/>
    </row>
    <row r="333" ht="12.75">
      <c r="E333" s="49"/>
    </row>
    <row r="334" ht="12.75">
      <c r="E334" s="36"/>
    </row>
    <row r="335" ht="12.75">
      <c r="E335" s="36"/>
    </row>
    <row r="336" ht="12.75">
      <c r="E336" s="36"/>
    </row>
    <row r="337" ht="12.75">
      <c r="E337" s="36"/>
    </row>
    <row r="338" ht="12.75">
      <c r="E338" s="49"/>
    </row>
    <row r="339" ht="12.75">
      <c r="E339" s="36"/>
    </row>
    <row r="340" ht="12.75">
      <c r="E340" s="36"/>
    </row>
    <row r="341" ht="12.75">
      <c r="E341" s="36"/>
    </row>
    <row r="342" ht="12.75">
      <c r="E342" s="36"/>
    </row>
    <row r="343" ht="12.75">
      <c r="E343" s="36"/>
    </row>
    <row r="344" ht="12.75">
      <c r="E344" s="36"/>
    </row>
    <row r="345" ht="12.75">
      <c r="E345" s="36"/>
    </row>
    <row r="346" ht="12.75">
      <c r="E346" s="49"/>
    </row>
  </sheetData>
  <sheetProtection selectLockedCells="1" selectUnlockedCells="1"/>
  <mergeCells count="28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63:C64"/>
    <mergeCell ref="D63:G64"/>
    <mergeCell ref="H63:I64"/>
    <mergeCell ref="A65:C65"/>
    <mergeCell ref="A66:B66"/>
    <mergeCell ref="D66:D67"/>
    <mergeCell ref="E66:E67"/>
    <mergeCell ref="F66:F67"/>
    <mergeCell ref="G66:G67"/>
    <mergeCell ref="H66:H67"/>
    <mergeCell ref="I66:I67"/>
    <mergeCell ref="B67:C67"/>
    <mergeCell ref="A121:C122"/>
    <mergeCell ref="D121:G122"/>
    <mergeCell ref="H121:I122"/>
    <mergeCell ref="A123:I123"/>
  </mergeCells>
  <printOptions/>
  <pageMargins left="0.1763888888888889" right="0.15416666666666667" top="0.23125" bottom="0.16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0"/>
  <sheetViews>
    <sheetView workbookViewId="0" topLeftCell="A1">
      <selection activeCell="A126" sqref="A126"/>
    </sheetView>
  </sheetViews>
  <sheetFormatPr defaultColWidth="12.57421875" defaultRowHeight="12.75"/>
  <cols>
    <col min="1" max="1" width="10.00390625" style="1" customWidth="1"/>
    <col min="2" max="2" width="6.7109375" style="1" customWidth="1"/>
    <col min="3" max="3" width="6.7109375" style="2" customWidth="1"/>
    <col min="4" max="4" width="7.7109375" style="1" customWidth="1"/>
    <col min="5" max="5" width="21.421875" style="3" customWidth="1"/>
    <col min="6" max="6" width="27.00390625" style="1" customWidth="1"/>
    <col min="7" max="7" width="6.5742187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1" spans="1:9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44394</v>
      </c>
      <c r="I1" s="6"/>
    </row>
    <row r="2" spans="1:9" ht="14.25" customHeight="1">
      <c r="A2" s="4"/>
      <c r="B2" s="4"/>
      <c r="C2" s="4"/>
      <c r="D2" s="5"/>
      <c r="E2" s="5"/>
      <c r="F2" s="5"/>
      <c r="G2" s="5"/>
      <c r="H2" s="6"/>
      <c r="I2" s="6"/>
    </row>
    <row r="3" spans="1:8" ht="15" customHeight="1">
      <c r="A3" s="7" t="s">
        <v>2</v>
      </c>
      <c r="B3" s="7"/>
      <c r="C3" s="7"/>
      <c r="E3" s="8"/>
      <c r="F3" s="9"/>
      <c r="G3" s="10"/>
      <c r="H3" s="11"/>
    </row>
    <row r="4" spans="1:9" ht="12.75" customHeight="1">
      <c r="A4" s="12" t="s">
        <v>3</v>
      </c>
      <c r="B4" s="12"/>
      <c r="C4" s="12" t="s">
        <v>195</v>
      </c>
      <c r="D4" s="50" t="s">
        <v>313</v>
      </c>
      <c r="E4" s="13" t="s">
        <v>5</v>
      </c>
      <c r="F4" s="14" t="s">
        <v>6</v>
      </c>
      <c r="G4" s="15" t="s">
        <v>7</v>
      </c>
      <c r="H4" s="15" t="s">
        <v>8</v>
      </c>
      <c r="I4" s="15" t="s">
        <v>9</v>
      </c>
    </row>
    <row r="5" spans="1:9" ht="12.75">
      <c r="A5" s="16" t="s">
        <v>10</v>
      </c>
      <c r="B5" s="16" t="s">
        <v>11</v>
      </c>
      <c r="C5" s="16"/>
      <c r="D5" s="50"/>
      <c r="E5" s="50"/>
      <c r="F5" s="50"/>
      <c r="G5" s="50"/>
      <c r="H5" s="50"/>
      <c r="I5" s="15"/>
    </row>
    <row r="6" spans="1:11" ht="12.75" customHeight="1">
      <c r="A6" s="17" t="s">
        <v>12</v>
      </c>
      <c r="B6" s="18" t="s">
        <v>12</v>
      </c>
      <c r="C6" s="3" t="s">
        <v>13</v>
      </c>
      <c r="D6" s="3">
        <v>1986</v>
      </c>
      <c r="E6" s="19" t="s">
        <v>14</v>
      </c>
      <c r="F6" s="3" t="s">
        <v>15</v>
      </c>
      <c r="G6" s="3">
        <v>128</v>
      </c>
      <c r="H6" s="29">
        <v>0.0312966666666667</v>
      </c>
      <c r="I6" s="21">
        <f>H6/12</f>
        <v>0.0026080555555555583</v>
      </c>
      <c r="K6"/>
    </row>
    <row r="7" spans="1:11" ht="12.75" customHeight="1">
      <c r="A7" s="17" t="s">
        <v>16</v>
      </c>
      <c r="B7" s="18" t="s">
        <v>16</v>
      </c>
      <c r="C7" s="3" t="s">
        <v>13</v>
      </c>
      <c r="D7" s="3">
        <v>1983</v>
      </c>
      <c r="E7" s="3" t="s">
        <v>17</v>
      </c>
      <c r="F7" s="3" t="s">
        <v>18</v>
      </c>
      <c r="G7" s="3">
        <v>138</v>
      </c>
      <c r="H7" s="29">
        <v>0.032881770833333296</v>
      </c>
      <c r="I7" s="21">
        <f>H7/12</f>
        <v>0.0027401475694444413</v>
      </c>
      <c r="K7"/>
    </row>
    <row r="8" spans="1:11" ht="12.75" customHeight="1">
      <c r="A8" s="17" t="s">
        <v>19</v>
      </c>
      <c r="B8" s="18" t="s">
        <v>19</v>
      </c>
      <c r="C8" s="3" t="s">
        <v>13</v>
      </c>
      <c r="D8" s="3">
        <v>1987</v>
      </c>
      <c r="E8" s="19" t="s">
        <v>20</v>
      </c>
      <c r="F8" s="3" t="s">
        <v>21</v>
      </c>
      <c r="G8" s="3">
        <v>104</v>
      </c>
      <c r="H8" s="29">
        <v>0.0348799768518519</v>
      </c>
      <c r="I8" s="21">
        <f>H8/12</f>
        <v>0.002906664737654325</v>
      </c>
      <c r="K8"/>
    </row>
    <row r="9" spans="1:11" ht="12.75" customHeight="1">
      <c r="A9" s="17" t="s">
        <v>22</v>
      </c>
      <c r="B9" s="18" t="s">
        <v>22</v>
      </c>
      <c r="C9" s="3" t="s">
        <v>13</v>
      </c>
      <c r="D9" s="3">
        <v>1986</v>
      </c>
      <c r="E9" s="3" t="s">
        <v>23</v>
      </c>
      <c r="F9" s="3" t="s">
        <v>24</v>
      </c>
      <c r="G9" s="3">
        <v>139</v>
      </c>
      <c r="H9" s="29">
        <v>0.034994988425925896</v>
      </c>
      <c r="I9" s="21">
        <f>H9/12</f>
        <v>0.0029162490354938246</v>
      </c>
      <c r="K9"/>
    </row>
    <row r="10" spans="1:11" ht="12.75" customHeight="1">
      <c r="A10" s="17" t="s">
        <v>32</v>
      </c>
      <c r="B10" s="18" t="s">
        <v>25</v>
      </c>
      <c r="C10" s="18" t="s">
        <v>13</v>
      </c>
      <c r="D10" s="22">
        <v>1987</v>
      </c>
      <c r="E10" s="22" t="s">
        <v>33</v>
      </c>
      <c r="F10" s="22" t="s">
        <v>34</v>
      </c>
      <c r="G10" s="22">
        <v>100</v>
      </c>
      <c r="H10" s="29">
        <v>0.035759467592592596</v>
      </c>
      <c r="I10" s="21">
        <f>H10/12</f>
        <v>0.0029799556327160495</v>
      </c>
      <c r="K10"/>
    </row>
    <row r="11" spans="1:11" ht="12.75" customHeight="1">
      <c r="A11" s="17" t="s">
        <v>38</v>
      </c>
      <c r="B11" s="18" t="s">
        <v>29</v>
      </c>
      <c r="C11" s="3" t="s">
        <v>13</v>
      </c>
      <c r="D11" s="3">
        <v>1988</v>
      </c>
      <c r="E11" s="3" t="s">
        <v>39</v>
      </c>
      <c r="F11" s="3" t="s">
        <v>40</v>
      </c>
      <c r="G11" s="3">
        <v>135</v>
      </c>
      <c r="H11" s="29">
        <v>0.0376484375</v>
      </c>
      <c r="I11" s="21">
        <f>H11/12</f>
        <v>0.0031373697916666668</v>
      </c>
      <c r="K11"/>
    </row>
    <row r="12" spans="1:11" ht="12.75" customHeight="1">
      <c r="A12" s="17" t="s">
        <v>41</v>
      </c>
      <c r="B12" s="18" t="s">
        <v>32</v>
      </c>
      <c r="C12" s="3" t="s">
        <v>13</v>
      </c>
      <c r="D12" s="3">
        <v>1983</v>
      </c>
      <c r="E12" s="19" t="s">
        <v>42</v>
      </c>
      <c r="F12" s="3" t="s">
        <v>15</v>
      </c>
      <c r="G12" s="3">
        <v>102</v>
      </c>
      <c r="H12" s="29">
        <v>0.037769594907407396</v>
      </c>
      <c r="I12" s="21">
        <f>H12/12</f>
        <v>0.0031474662422839497</v>
      </c>
      <c r="K12"/>
    </row>
    <row r="13" spans="1:11" ht="12.75" customHeight="1">
      <c r="A13" s="17" t="s">
        <v>47</v>
      </c>
      <c r="B13" s="18" t="s">
        <v>35</v>
      </c>
      <c r="C13" s="3" t="s">
        <v>13</v>
      </c>
      <c r="D13" s="3">
        <v>2001</v>
      </c>
      <c r="E13" s="3" t="s">
        <v>48</v>
      </c>
      <c r="F13" s="3" t="s">
        <v>49</v>
      </c>
      <c r="G13" s="3">
        <v>140</v>
      </c>
      <c r="H13" s="29">
        <v>0.0379943865740741</v>
      </c>
      <c r="I13" s="21">
        <f>H13/12</f>
        <v>0.0031661988811728416</v>
      </c>
      <c r="K13"/>
    </row>
    <row r="14" spans="1:11" ht="12.75" customHeight="1">
      <c r="A14" s="17" t="s">
        <v>61</v>
      </c>
      <c r="B14" s="18" t="s">
        <v>38</v>
      </c>
      <c r="C14" s="3" t="s">
        <v>13</v>
      </c>
      <c r="D14" s="3">
        <v>1983</v>
      </c>
      <c r="E14" s="3" t="s">
        <v>62</v>
      </c>
      <c r="F14" s="3" t="s">
        <v>63</v>
      </c>
      <c r="G14" s="3">
        <v>148</v>
      </c>
      <c r="H14" s="29">
        <v>0.040845</v>
      </c>
      <c r="I14" s="21">
        <f>H14/12</f>
        <v>0.00340375</v>
      </c>
      <c r="K14"/>
    </row>
    <row r="15" spans="1:11" ht="12.75" customHeight="1">
      <c r="A15" s="17" t="s">
        <v>73</v>
      </c>
      <c r="B15" s="18" t="s">
        <v>41</v>
      </c>
      <c r="C15" s="3" t="s">
        <v>13</v>
      </c>
      <c r="D15" s="3">
        <v>1989</v>
      </c>
      <c r="E15" s="19" t="s">
        <v>74</v>
      </c>
      <c r="F15" s="3" t="s">
        <v>75</v>
      </c>
      <c r="G15" s="3">
        <v>106</v>
      </c>
      <c r="H15" s="29">
        <v>0.0429538888888889</v>
      </c>
      <c r="I15" s="21">
        <f>H15/12</f>
        <v>0.003579490740740742</v>
      </c>
      <c r="K15"/>
    </row>
    <row r="16" spans="1:11" ht="12.75" customHeight="1">
      <c r="A16" s="17" t="s">
        <v>83</v>
      </c>
      <c r="B16" s="18" t="s">
        <v>43</v>
      </c>
      <c r="C16" s="3" t="s">
        <v>13</v>
      </c>
      <c r="D16" s="3">
        <v>1982</v>
      </c>
      <c r="E16" s="19" t="s">
        <v>84</v>
      </c>
      <c r="F16" s="3"/>
      <c r="G16" s="3">
        <v>101</v>
      </c>
      <c r="H16" s="29">
        <v>0.0437452662037037</v>
      </c>
      <c r="I16" s="21">
        <f>H16/12</f>
        <v>0.0036454388503086416</v>
      </c>
      <c r="K16"/>
    </row>
    <row r="17" spans="1:11" ht="12.75" customHeight="1">
      <c r="A17" s="17" t="s">
        <v>91</v>
      </c>
      <c r="B17" s="18" t="s">
        <v>47</v>
      </c>
      <c r="C17" s="3" t="s">
        <v>13</v>
      </c>
      <c r="D17" s="3">
        <v>1993</v>
      </c>
      <c r="E17" s="19" t="s">
        <v>92</v>
      </c>
      <c r="F17" s="3" t="s">
        <v>31</v>
      </c>
      <c r="G17" s="3">
        <v>110</v>
      </c>
      <c r="H17" s="29">
        <v>0.0448856597222222</v>
      </c>
      <c r="I17" s="21">
        <f>H17/12</f>
        <v>0.0037404716435185167</v>
      </c>
      <c r="K17"/>
    </row>
    <row r="18" spans="1:11" ht="12.75" customHeight="1">
      <c r="A18" s="17" t="s">
        <v>115</v>
      </c>
      <c r="B18" s="18" t="s">
        <v>50</v>
      </c>
      <c r="C18" s="3" t="s">
        <v>13</v>
      </c>
      <c r="D18" s="3">
        <v>1984</v>
      </c>
      <c r="E18" s="3" t="s">
        <v>116</v>
      </c>
      <c r="F18" s="3" t="s">
        <v>117</v>
      </c>
      <c r="G18" s="3">
        <v>131</v>
      </c>
      <c r="H18" s="29">
        <v>0.0531065509259259</v>
      </c>
      <c r="I18" s="21">
        <f>H18/12</f>
        <v>0.004425545910493825</v>
      </c>
      <c r="K18"/>
    </row>
    <row r="19" spans="1:11" ht="12.75" customHeight="1">
      <c r="A19" s="17" t="s">
        <v>118</v>
      </c>
      <c r="B19" s="18" t="s">
        <v>53</v>
      </c>
      <c r="C19" s="3" t="s">
        <v>13</v>
      </c>
      <c r="D19" s="3">
        <v>1984</v>
      </c>
      <c r="E19" s="3" t="s">
        <v>119</v>
      </c>
      <c r="F19" s="3" t="s">
        <v>120</v>
      </c>
      <c r="G19" s="3">
        <v>149</v>
      </c>
      <c r="H19" s="29">
        <v>0.0613161226851852</v>
      </c>
      <c r="I19" s="21">
        <f>H19/12</f>
        <v>0.0051096768904321</v>
      </c>
      <c r="K19"/>
    </row>
    <row r="20" spans="1:11" ht="12.75" customHeight="1">
      <c r="A20" s="33"/>
      <c r="B20" s="33"/>
      <c r="C20" s="51"/>
      <c r="D20" s="52"/>
      <c r="E20" s="52"/>
      <c r="F20" s="52"/>
      <c r="G20" s="53"/>
      <c r="H20" s="21"/>
      <c r="I20" s="21"/>
      <c r="K20"/>
    </row>
    <row r="21" spans="1:11" ht="12.75" customHeight="1">
      <c r="A21" s="12" t="s">
        <v>3</v>
      </c>
      <c r="B21" s="12"/>
      <c r="C21" s="12" t="s">
        <v>204</v>
      </c>
      <c r="D21" s="50" t="s">
        <v>314</v>
      </c>
      <c r="E21" s="13" t="s">
        <v>5</v>
      </c>
      <c r="F21" s="14" t="s">
        <v>6</v>
      </c>
      <c r="G21" s="15" t="s">
        <v>7</v>
      </c>
      <c r="H21" s="15" t="s">
        <v>8</v>
      </c>
      <c r="I21" s="15" t="s">
        <v>9</v>
      </c>
      <c r="K21"/>
    </row>
    <row r="22" spans="1:11" ht="12.75">
      <c r="A22" s="16" t="s">
        <v>10</v>
      </c>
      <c r="B22" s="16" t="s">
        <v>11</v>
      </c>
      <c r="C22" s="16"/>
      <c r="D22" s="50"/>
      <c r="E22" s="50"/>
      <c r="F22" s="50"/>
      <c r="G22" s="50"/>
      <c r="H22" s="50"/>
      <c r="I22" s="15"/>
      <c r="K22"/>
    </row>
    <row r="23" spans="1:11" ht="12.75">
      <c r="A23" s="17" t="s">
        <v>25</v>
      </c>
      <c r="B23" s="18" t="s">
        <v>12</v>
      </c>
      <c r="C23" s="3" t="s">
        <v>26</v>
      </c>
      <c r="D23" s="3">
        <v>1980</v>
      </c>
      <c r="E23" s="3" t="s">
        <v>27</v>
      </c>
      <c r="F23" s="3" t="s">
        <v>28</v>
      </c>
      <c r="G23" s="3">
        <v>132</v>
      </c>
      <c r="H23" s="29">
        <v>0.0355021759259259</v>
      </c>
      <c r="I23" s="21">
        <f>H23/12</f>
        <v>0.002958514660493825</v>
      </c>
      <c r="K23"/>
    </row>
    <row r="24" spans="1:11" ht="12.75">
      <c r="A24" s="17" t="s">
        <v>29</v>
      </c>
      <c r="B24" s="18" t="s">
        <v>16</v>
      </c>
      <c r="C24" s="3" t="s">
        <v>26</v>
      </c>
      <c r="D24" s="3">
        <v>1972</v>
      </c>
      <c r="E24" s="19" t="s">
        <v>30</v>
      </c>
      <c r="F24" s="3" t="s">
        <v>31</v>
      </c>
      <c r="G24" s="3">
        <v>112</v>
      </c>
      <c r="H24" s="29">
        <v>0.0357296759259259</v>
      </c>
      <c r="I24" s="21">
        <f>H24/12</f>
        <v>0.0029774729938271583</v>
      </c>
      <c r="K24"/>
    </row>
    <row r="25" spans="1:11" ht="12.75">
      <c r="A25" s="17" t="s">
        <v>35</v>
      </c>
      <c r="B25" s="18" t="s">
        <v>19</v>
      </c>
      <c r="C25" s="3" t="s">
        <v>26</v>
      </c>
      <c r="D25" s="3">
        <v>1972</v>
      </c>
      <c r="E25" s="3" t="s">
        <v>36</v>
      </c>
      <c r="F25" s="3" t="s">
        <v>37</v>
      </c>
      <c r="G25" s="3">
        <v>134</v>
      </c>
      <c r="H25" s="29">
        <v>0.036359814814814796</v>
      </c>
      <c r="I25" s="21">
        <f>H25/12</f>
        <v>0.003029984567901233</v>
      </c>
      <c r="K25"/>
    </row>
    <row r="26" spans="1:11" ht="12.75">
      <c r="A26" s="17" t="s">
        <v>50</v>
      </c>
      <c r="B26" s="18" t="s">
        <v>22</v>
      </c>
      <c r="C26" s="3" t="s">
        <v>26</v>
      </c>
      <c r="D26" s="3">
        <v>1976</v>
      </c>
      <c r="E26" s="19" t="s">
        <v>51</v>
      </c>
      <c r="F26" s="3" t="s">
        <v>52</v>
      </c>
      <c r="G26" s="3">
        <v>126</v>
      </c>
      <c r="H26" s="29">
        <v>0.038546701388888896</v>
      </c>
      <c r="I26" s="21">
        <f>H26/12</f>
        <v>0.003212225115740741</v>
      </c>
      <c r="K26"/>
    </row>
    <row r="27" spans="1:11" ht="12.75">
      <c r="A27" s="17" t="s">
        <v>56</v>
      </c>
      <c r="B27" s="18" t="s">
        <v>25</v>
      </c>
      <c r="C27" s="3" t="s">
        <v>26</v>
      </c>
      <c r="D27" s="3">
        <v>1977</v>
      </c>
      <c r="E27" s="19" t="s">
        <v>57</v>
      </c>
      <c r="F27" s="3" t="s">
        <v>31</v>
      </c>
      <c r="G27" s="3">
        <v>118</v>
      </c>
      <c r="H27" s="29">
        <v>0.0392660416666667</v>
      </c>
      <c r="I27" s="21">
        <f>H27/12</f>
        <v>0.0032721701388888917</v>
      </c>
      <c r="K27"/>
    </row>
    <row r="28" spans="1:11" ht="12.75">
      <c r="A28" s="17" t="s">
        <v>64</v>
      </c>
      <c r="B28" s="18" t="s">
        <v>29</v>
      </c>
      <c r="C28" s="3" t="s">
        <v>26</v>
      </c>
      <c r="D28" s="3">
        <v>1974</v>
      </c>
      <c r="E28" s="3" t="s">
        <v>65</v>
      </c>
      <c r="F28" s="3" t="s">
        <v>66</v>
      </c>
      <c r="G28" s="3">
        <v>129</v>
      </c>
      <c r="H28" s="29">
        <v>0.0424566435185185</v>
      </c>
      <c r="I28" s="21">
        <f>H28/12</f>
        <v>0.0035380536265432086</v>
      </c>
      <c r="K28"/>
    </row>
    <row r="29" spans="1:11" ht="12.75">
      <c r="A29" s="17" t="s">
        <v>67</v>
      </c>
      <c r="B29" s="18" t="s">
        <v>32</v>
      </c>
      <c r="C29" s="3" t="s">
        <v>26</v>
      </c>
      <c r="D29" s="3">
        <v>1980</v>
      </c>
      <c r="E29" s="19" t="s">
        <v>68</v>
      </c>
      <c r="F29" s="3" t="s">
        <v>69</v>
      </c>
      <c r="G29" s="3">
        <v>120</v>
      </c>
      <c r="H29" s="29">
        <v>0.0426034375</v>
      </c>
      <c r="I29" s="21">
        <f>H29/12</f>
        <v>0.0035502864583333332</v>
      </c>
      <c r="K29"/>
    </row>
    <row r="30" spans="1:11" ht="12.75">
      <c r="A30" s="17" t="s">
        <v>70</v>
      </c>
      <c r="B30" s="18" t="s">
        <v>35</v>
      </c>
      <c r="C30" s="3" t="s">
        <v>26</v>
      </c>
      <c r="D30" s="3">
        <v>1980</v>
      </c>
      <c r="E30" s="3" t="s">
        <v>71</v>
      </c>
      <c r="F30" s="3" t="s">
        <v>72</v>
      </c>
      <c r="G30" s="3">
        <v>144</v>
      </c>
      <c r="H30" s="29">
        <v>0.0429154398148148</v>
      </c>
      <c r="I30" s="21">
        <f>H30/12</f>
        <v>0.0035762866512345664</v>
      </c>
      <c r="K30"/>
    </row>
    <row r="31" spans="1:11" ht="12.75">
      <c r="A31" s="17" t="s">
        <v>76</v>
      </c>
      <c r="B31" s="18" t="s">
        <v>38</v>
      </c>
      <c r="C31" s="3" t="s">
        <v>26</v>
      </c>
      <c r="D31" s="3">
        <v>1977</v>
      </c>
      <c r="E31" s="19" t="s">
        <v>77</v>
      </c>
      <c r="F31" s="3" t="s">
        <v>15</v>
      </c>
      <c r="G31" s="3">
        <v>117</v>
      </c>
      <c r="H31" s="29">
        <v>0.043023587962963</v>
      </c>
      <c r="I31" s="21">
        <f>H31/12</f>
        <v>0.0035852989969135836</v>
      </c>
      <c r="K31"/>
    </row>
    <row r="32" spans="1:11" ht="12.75">
      <c r="A32" s="17" t="s">
        <v>78</v>
      </c>
      <c r="B32" s="18" t="s">
        <v>41</v>
      </c>
      <c r="C32" s="3" t="s">
        <v>26</v>
      </c>
      <c r="D32" s="3">
        <v>1978</v>
      </c>
      <c r="E32" s="19" t="s">
        <v>79</v>
      </c>
      <c r="F32" s="3" t="s">
        <v>80</v>
      </c>
      <c r="G32" s="3">
        <v>119</v>
      </c>
      <c r="H32" s="29">
        <v>0.0434973726851852</v>
      </c>
      <c r="I32" s="21">
        <f>H32/12</f>
        <v>0.003624781057098767</v>
      </c>
      <c r="K32"/>
    </row>
    <row r="33" spans="1:11" ht="12.75">
      <c r="A33" s="17" t="s">
        <v>81</v>
      </c>
      <c r="B33" s="18" t="s">
        <v>43</v>
      </c>
      <c r="C33" s="3" t="s">
        <v>26</v>
      </c>
      <c r="D33" s="3">
        <v>1980</v>
      </c>
      <c r="E33" s="3" t="s">
        <v>82</v>
      </c>
      <c r="F33" s="3" t="s">
        <v>15</v>
      </c>
      <c r="G33" s="3">
        <v>147</v>
      </c>
      <c r="H33" s="29">
        <v>0.0435695949074074</v>
      </c>
      <c r="I33" s="21">
        <f>H33/12</f>
        <v>0.0036307995756172835</v>
      </c>
      <c r="K33"/>
    </row>
    <row r="34" spans="1:11" ht="12.75">
      <c r="A34" s="17" t="s">
        <v>85</v>
      </c>
      <c r="B34" s="18" t="s">
        <v>47</v>
      </c>
      <c r="C34" s="3" t="s">
        <v>26</v>
      </c>
      <c r="D34" s="3">
        <v>1978</v>
      </c>
      <c r="E34" s="3" t="s">
        <v>86</v>
      </c>
      <c r="F34" s="3" t="s">
        <v>87</v>
      </c>
      <c r="G34" s="3">
        <v>146</v>
      </c>
      <c r="H34" s="29">
        <v>0.0437546643518519</v>
      </c>
      <c r="I34" s="21">
        <f>H34/12</f>
        <v>0.0036462220293209916</v>
      </c>
      <c r="K34"/>
    </row>
    <row r="35" spans="1:11" ht="12.75">
      <c r="A35" s="17" t="s">
        <v>98</v>
      </c>
      <c r="B35" s="18" t="s">
        <v>50</v>
      </c>
      <c r="C35" s="3" t="s">
        <v>26</v>
      </c>
      <c r="D35" s="3">
        <v>1977</v>
      </c>
      <c r="E35" s="19" t="s">
        <v>99</v>
      </c>
      <c r="F35" s="3" t="s">
        <v>100</v>
      </c>
      <c r="G35" s="3">
        <v>116</v>
      </c>
      <c r="H35" s="29">
        <v>0.047971724537037005</v>
      </c>
      <c r="I35" s="21">
        <f>H35/12</f>
        <v>0.003997643711419751</v>
      </c>
      <c r="K35"/>
    </row>
    <row r="36" spans="1:11" ht="12.75">
      <c r="A36" s="17" t="s">
        <v>101</v>
      </c>
      <c r="B36" s="18" t="s">
        <v>53</v>
      </c>
      <c r="C36" s="3" t="s">
        <v>26</v>
      </c>
      <c r="D36" s="3">
        <v>1981</v>
      </c>
      <c r="E36" s="3" t="s">
        <v>102</v>
      </c>
      <c r="F36" s="3" t="s">
        <v>103</v>
      </c>
      <c r="G36" s="3">
        <v>143</v>
      </c>
      <c r="H36" s="29">
        <v>0.0480898032407407</v>
      </c>
      <c r="I36" s="21">
        <f>H36/12</f>
        <v>0.004007483603395058</v>
      </c>
      <c r="K36"/>
    </row>
    <row r="37" spans="1:11" ht="12.75">
      <c r="A37" s="17" t="s">
        <v>104</v>
      </c>
      <c r="B37" s="18" t="s">
        <v>56</v>
      </c>
      <c r="C37" s="3" t="s">
        <v>26</v>
      </c>
      <c r="D37" s="3">
        <v>1973</v>
      </c>
      <c r="E37" s="19" t="s">
        <v>105</v>
      </c>
      <c r="F37" s="3" t="s">
        <v>106</v>
      </c>
      <c r="G37" s="3">
        <v>113</v>
      </c>
      <c r="H37" s="29">
        <v>0.04811296296296296</v>
      </c>
      <c r="I37" s="21">
        <f>H37/12</f>
        <v>0.004009413580246914</v>
      </c>
      <c r="K37"/>
    </row>
    <row r="38" spans="1:11" ht="12.75">
      <c r="A38" s="17" t="s">
        <v>112</v>
      </c>
      <c r="B38" s="18" t="s">
        <v>58</v>
      </c>
      <c r="C38" s="3" t="s">
        <v>26</v>
      </c>
      <c r="D38" s="3">
        <v>1972</v>
      </c>
      <c r="E38" s="3" t="s">
        <v>113</v>
      </c>
      <c r="F38" s="3" t="s">
        <v>114</v>
      </c>
      <c r="G38" s="3">
        <v>141</v>
      </c>
      <c r="H38" s="29">
        <v>0.0513316898148148</v>
      </c>
      <c r="I38" s="21">
        <f>H38/12</f>
        <v>0.004277640817901233</v>
      </c>
      <c r="K38"/>
    </row>
    <row r="39" spans="1:11" ht="12.75">
      <c r="A39" s="17"/>
      <c r="B39" s="18"/>
      <c r="C39" s="3"/>
      <c r="D39" s="3"/>
      <c r="F39" s="3"/>
      <c r="G39" s="3"/>
      <c r="H39" s="29"/>
      <c r="I39" s="21"/>
      <c r="K39"/>
    </row>
    <row r="40" spans="1:11" ht="12.75" customHeight="1">
      <c r="A40" s="12" t="s">
        <v>3</v>
      </c>
      <c r="B40" s="12"/>
      <c r="C40" s="12" t="s">
        <v>215</v>
      </c>
      <c r="D40" s="50" t="s">
        <v>315</v>
      </c>
      <c r="E40" s="13" t="s">
        <v>5</v>
      </c>
      <c r="F40" s="14" t="s">
        <v>6</v>
      </c>
      <c r="G40" s="15" t="s">
        <v>7</v>
      </c>
      <c r="H40" s="15" t="s">
        <v>8</v>
      </c>
      <c r="I40" s="15" t="s">
        <v>9</v>
      </c>
      <c r="K40"/>
    </row>
    <row r="41" spans="1:11" ht="12.75">
      <c r="A41" s="16" t="s">
        <v>10</v>
      </c>
      <c r="B41" s="16" t="s">
        <v>11</v>
      </c>
      <c r="C41" s="16"/>
      <c r="D41" s="50"/>
      <c r="E41" s="50"/>
      <c r="F41" s="50"/>
      <c r="G41" s="50"/>
      <c r="H41" s="50"/>
      <c r="I41" s="15"/>
      <c r="K41"/>
    </row>
    <row r="42" spans="1:11" ht="12.75">
      <c r="A42" s="17" t="s">
        <v>43</v>
      </c>
      <c r="B42" s="18" t="s">
        <v>12</v>
      </c>
      <c r="C42" s="3" t="s">
        <v>44</v>
      </c>
      <c r="D42" s="3">
        <v>1967</v>
      </c>
      <c r="E42" s="3" t="s">
        <v>45</v>
      </c>
      <c r="F42" s="3" t="s">
        <v>46</v>
      </c>
      <c r="G42" s="3">
        <v>136</v>
      </c>
      <c r="H42" s="29">
        <v>0.0379024768518519</v>
      </c>
      <c r="I42" s="21">
        <f>H42/12</f>
        <v>0.003158539737654325</v>
      </c>
      <c r="K42"/>
    </row>
    <row r="43" spans="1:11" ht="12.75">
      <c r="A43" s="17" t="s">
        <v>53</v>
      </c>
      <c r="B43" s="18" t="s">
        <v>16</v>
      </c>
      <c r="C43" s="3" t="s">
        <v>44</v>
      </c>
      <c r="D43" s="3">
        <v>1968</v>
      </c>
      <c r="E43" s="19" t="s">
        <v>54</v>
      </c>
      <c r="F43" s="3" t="s">
        <v>55</v>
      </c>
      <c r="G43" s="3">
        <v>133</v>
      </c>
      <c r="H43" s="29">
        <v>0.0392384143518519</v>
      </c>
      <c r="I43" s="21">
        <f>H43/12</f>
        <v>0.0032698678626543252</v>
      </c>
      <c r="K43"/>
    </row>
    <row r="44" spans="1:11" ht="12.75">
      <c r="A44" s="17" t="s">
        <v>58</v>
      </c>
      <c r="B44" s="18" t="s">
        <v>19</v>
      </c>
      <c r="C44" s="3" t="s">
        <v>44</v>
      </c>
      <c r="D44" s="3">
        <v>1965</v>
      </c>
      <c r="E44" s="3" t="s">
        <v>59</v>
      </c>
      <c r="F44" s="3" t="s">
        <v>60</v>
      </c>
      <c r="G44" s="3">
        <v>137</v>
      </c>
      <c r="H44" s="29">
        <v>0.0404959837962963</v>
      </c>
      <c r="I44" s="21">
        <f>H44/12</f>
        <v>0.003374665316358025</v>
      </c>
      <c r="K44"/>
    </row>
    <row r="45" spans="1:11" ht="12.75">
      <c r="A45" s="17" t="s">
        <v>88</v>
      </c>
      <c r="B45" s="18" t="s">
        <v>22</v>
      </c>
      <c r="C45" s="3" t="s">
        <v>44</v>
      </c>
      <c r="D45" s="3">
        <v>1965</v>
      </c>
      <c r="E45" s="19" t="s">
        <v>89</v>
      </c>
      <c r="F45" s="3" t="s">
        <v>90</v>
      </c>
      <c r="G45" s="3">
        <v>121</v>
      </c>
      <c r="H45" s="29">
        <v>0.0447448263888889</v>
      </c>
      <c r="I45" s="21">
        <f>H45/12</f>
        <v>0.0037287355324074085</v>
      </c>
      <c r="K45"/>
    </row>
    <row r="46" spans="1:11" ht="12.75">
      <c r="A46" s="17" t="s">
        <v>93</v>
      </c>
      <c r="B46" s="18" t="s">
        <v>25</v>
      </c>
      <c r="C46" s="3" t="s">
        <v>44</v>
      </c>
      <c r="D46" s="3">
        <v>1969</v>
      </c>
      <c r="E46" s="19" t="s">
        <v>94</v>
      </c>
      <c r="F46" s="3" t="s">
        <v>15</v>
      </c>
      <c r="G46" s="3">
        <v>123</v>
      </c>
      <c r="H46" s="29">
        <v>0.045020000000000004</v>
      </c>
      <c r="I46" s="21">
        <f>H46/12</f>
        <v>0.003751666666666667</v>
      </c>
      <c r="K46"/>
    </row>
    <row r="47" spans="1:11" ht="12.75">
      <c r="A47" s="17" t="s">
        <v>95</v>
      </c>
      <c r="B47" s="18" t="s">
        <v>29</v>
      </c>
      <c r="C47" s="3" t="s">
        <v>44</v>
      </c>
      <c r="D47" s="3">
        <v>1970</v>
      </c>
      <c r="E47" s="19" t="s">
        <v>96</v>
      </c>
      <c r="F47" s="3" t="s">
        <v>97</v>
      </c>
      <c r="G47" s="3">
        <v>125</v>
      </c>
      <c r="H47" s="29">
        <v>0.045725972222222196</v>
      </c>
      <c r="I47" s="21">
        <f>H47/12</f>
        <v>0.003810497685185183</v>
      </c>
      <c r="K47"/>
    </row>
    <row r="48" spans="1:11" ht="12.75">
      <c r="A48" s="17" t="s">
        <v>107</v>
      </c>
      <c r="B48" s="18" t="s">
        <v>32</v>
      </c>
      <c r="C48" s="25" t="s">
        <v>44</v>
      </c>
      <c r="D48" s="25">
        <v>1971</v>
      </c>
      <c r="E48" s="25" t="s">
        <v>108</v>
      </c>
      <c r="F48" s="25" t="s">
        <v>109</v>
      </c>
      <c r="G48" s="25">
        <v>142</v>
      </c>
      <c r="H48" s="29">
        <v>0.049395949074074096</v>
      </c>
      <c r="I48" s="21">
        <f>H48/12</f>
        <v>0.004116329089506174</v>
      </c>
      <c r="K48"/>
    </row>
    <row r="49" spans="1:11" ht="12.75">
      <c r="A49" s="17" t="s">
        <v>110</v>
      </c>
      <c r="B49" s="18" t="s">
        <v>35</v>
      </c>
      <c r="C49" s="3" t="s">
        <v>44</v>
      </c>
      <c r="D49" s="3">
        <v>1969</v>
      </c>
      <c r="E49" s="19" t="s">
        <v>111</v>
      </c>
      <c r="F49" s="3" t="s">
        <v>21</v>
      </c>
      <c r="G49" s="3">
        <v>124</v>
      </c>
      <c r="H49" s="29">
        <v>0.0512825810185185</v>
      </c>
      <c r="I49" s="21">
        <f>H49/12</f>
        <v>0.004273548418209875</v>
      </c>
      <c r="K49"/>
    </row>
    <row r="50" spans="1:11" ht="12.75">
      <c r="A50" s="17" t="s">
        <v>121</v>
      </c>
      <c r="B50" s="18" t="s">
        <v>38</v>
      </c>
      <c r="C50" s="3" t="s">
        <v>44</v>
      </c>
      <c r="D50" s="3">
        <v>1968</v>
      </c>
      <c r="E50" s="3" t="s">
        <v>122</v>
      </c>
      <c r="F50" s="3" t="s">
        <v>15</v>
      </c>
      <c r="G50" s="3">
        <v>145</v>
      </c>
      <c r="H50" s="1" t="s">
        <v>123</v>
      </c>
      <c r="I50" s="21"/>
      <c r="K50"/>
    </row>
    <row r="51" spans="1:11" ht="12.75">
      <c r="A51" s="33"/>
      <c r="B51" s="33"/>
      <c r="C51" s="51"/>
      <c r="D51" s="52"/>
      <c r="E51" s="52"/>
      <c r="F51" s="52"/>
      <c r="G51" s="53"/>
      <c r="H51" s="20"/>
      <c r="I51" s="21"/>
      <c r="K51"/>
    </row>
    <row r="52" spans="1:11" ht="15" customHeight="1">
      <c r="A52"/>
      <c r="B52"/>
      <c r="C52"/>
      <c r="D52"/>
      <c r="E52"/>
      <c r="F52"/>
      <c r="G52"/>
      <c r="H52"/>
      <c r="I52"/>
      <c r="K52"/>
    </row>
    <row r="53" spans="1:11" ht="12.75">
      <c r="A53"/>
      <c r="B53"/>
      <c r="C53"/>
      <c r="D53"/>
      <c r="E53"/>
      <c r="F53"/>
      <c r="G53"/>
      <c r="H53"/>
      <c r="I53"/>
      <c r="K53"/>
    </row>
    <row r="54" spans="1:11" ht="12.75" customHeight="1">
      <c r="A54"/>
      <c r="B54"/>
      <c r="C54"/>
      <c r="D54"/>
      <c r="E54"/>
      <c r="F54"/>
      <c r="G54"/>
      <c r="H54"/>
      <c r="I54"/>
      <c r="K54"/>
    </row>
    <row r="55" spans="1:11" ht="12.75" customHeight="1">
      <c r="A55"/>
      <c r="B55"/>
      <c r="C55"/>
      <c r="D55"/>
      <c r="E55"/>
      <c r="F55"/>
      <c r="G55"/>
      <c r="H55"/>
      <c r="I55"/>
      <c r="K55"/>
    </row>
    <row r="56" spans="1:11" ht="12.75" customHeight="1">
      <c r="A56"/>
      <c r="B56"/>
      <c r="C56"/>
      <c r="D56"/>
      <c r="E56"/>
      <c r="F56"/>
      <c r="G56"/>
      <c r="H56"/>
      <c r="I56"/>
      <c r="K56"/>
    </row>
    <row r="57" spans="1:11" ht="12.75">
      <c r="A57"/>
      <c r="B57"/>
      <c r="C57"/>
      <c r="D57"/>
      <c r="E57"/>
      <c r="F57"/>
      <c r="G57"/>
      <c r="H57"/>
      <c r="I57"/>
      <c r="K57"/>
    </row>
    <row r="58" spans="1:11" ht="12.75">
      <c r="A58"/>
      <c r="B58"/>
      <c r="C58"/>
      <c r="D58"/>
      <c r="E58"/>
      <c r="F58"/>
      <c r="G58"/>
      <c r="H58"/>
      <c r="I58"/>
      <c r="K58"/>
    </row>
    <row r="59" spans="1:11" ht="12.75" customHeight="1">
      <c r="A59"/>
      <c r="B59"/>
      <c r="C59"/>
      <c r="D59"/>
      <c r="E59"/>
      <c r="F59"/>
      <c r="G59"/>
      <c r="H59"/>
      <c r="I59"/>
      <c r="K59"/>
    </row>
    <row r="60" spans="1:11" ht="12.75" customHeight="1">
      <c r="A60"/>
      <c r="B60"/>
      <c r="C60"/>
      <c r="D60"/>
      <c r="E60"/>
      <c r="F60"/>
      <c r="G60"/>
      <c r="H60"/>
      <c r="I60"/>
      <c r="K60"/>
    </row>
    <row r="61" spans="1:11" ht="12.75" customHeight="1">
      <c r="A61"/>
      <c r="B61"/>
      <c r="C61"/>
      <c r="D61"/>
      <c r="E61"/>
      <c r="F61"/>
      <c r="G61"/>
      <c r="H61"/>
      <c r="I61"/>
      <c r="K61"/>
    </row>
    <row r="62" spans="1:11" ht="12.75" customHeight="1">
      <c r="A62"/>
      <c r="B62"/>
      <c r="C62"/>
      <c r="D62"/>
      <c r="E62"/>
      <c r="F62"/>
      <c r="G62"/>
      <c r="H62"/>
      <c r="I62"/>
      <c r="K62"/>
    </row>
    <row r="63" spans="1:11" ht="12.75" customHeight="1">
      <c r="A63" s="4" t="s">
        <v>0</v>
      </c>
      <c r="B63" s="4"/>
      <c r="C63" s="4"/>
      <c r="D63" s="5" t="s">
        <v>1</v>
      </c>
      <c r="E63" s="5"/>
      <c r="F63" s="5"/>
      <c r="G63" s="5"/>
      <c r="H63" s="6">
        <v>44394</v>
      </c>
      <c r="I63" s="6"/>
      <c r="K63"/>
    </row>
    <row r="64" spans="1:11" ht="12.75">
      <c r="A64" s="4"/>
      <c r="B64" s="4"/>
      <c r="C64" s="4"/>
      <c r="D64" s="5"/>
      <c r="E64" s="5"/>
      <c r="F64" s="5"/>
      <c r="G64" s="5"/>
      <c r="H64" s="6"/>
      <c r="I64" s="6"/>
      <c r="K64"/>
    </row>
    <row r="65" spans="1:11" ht="12.75" customHeight="1">
      <c r="A65" s="7" t="s">
        <v>124</v>
      </c>
      <c r="B65" s="7"/>
      <c r="C65" s="7"/>
      <c r="E65" s="8"/>
      <c r="F65" s="9"/>
      <c r="G65" s="10"/>
      <c r="H65" s="11"/>
      <c r="K65"/>
    </row>
    <row r="66" spans="1:11" ht="12.75" customHeight="1">
      <c r="A66" s="12" t="s">
        <v>3</v>
      </c>
      <c r="B66" s="12"/>
      <c r="C66" s="12" t="s">
        <v>258</v>
      </c>
      <c r="D66" s="50" t="s">
        <v>316</v>
      </c>
      <c r="E66" s="13" t="s">
        <v>5</v>
      </c>
      <c r="F66" s="14" t="s">
        <v>6</v>
      </c>
      <c r="G66" s="15" t="s">
        <v>7</v>
      </c>
      <c r="H66" s="15" t="s">
        <v>8</v>
      </c>
      <c r="I66" s="15" t="s">
        <v>9</v>
      </c>
      <c r="K66"/>
    </row>
    <row r="67" spans="1:11" ht="12.75">
      <c r="A67" s="16" t="s">
        <v>10</v>
      </c>
      <c r="B67" s="16" t="s">
        <v>11</v>
      </c>
      <c r="C67" s="16"/>
      <c r="D67" s="50"/>
      <c r="E67" s="50"/>
      <c r="F67" s="50"/>
      <c r="G67" s="50"/>
      <c r="H67" s="50"/>
      <c r="I67" s="15"/>
      <c r="K67"/>
    </row>
    <row r="68" spans="1:11" ht="12.75">
      <c r="A68" s="17" t="s">
        <v>29</v>
      </c>
      <c r="B68" s="18" t="s">
        <v>12</v>
      </c>
      <c r="C68" s="3" t="s">
        <v>258</v>
      </c>
      <c r="D68" s="3">
        <v>2003</v>
      </c>
      <c r="E68" s="19" t="s">
        <v>136</v>
      </c>
      <c r="F68" s="3" t="s">
        <v>137</v>
      </c>
      <c r="G68" s="26">
        <v>8</v>
      </c>
      <c r="H68" s="29">
        <v>0.0269068055555556</v>
      </c>
      <c r="I68" s="21">
        <f>H68/8</f>
        <v>0.00336335069444445</v>
      </c>
      <c r="K68"/>
    </row>
    <row r="69" spans="1:11" ht="12.75" customHeight="1">
      <c r="A69" s="17"/>
      <c r="B69" s="18"/>
      <c r="C69" s="3"/>
      <c r="D69" s="3"/>
      <c r="E69" s="19"/>
      <c r="F69" s="3"/>
      <c r="G69" s="26"/>
      <c r="H69" s="29"/>
      <c r="I69" s="21"/>
      <c r="K69"/>
    </row>
    <row r="70" spans="1:11" ht="12.75" customHeight="1">
      <c r="A70" s="12" t="s">
        <v>3</v>
      </c>
      <c r="B70" s="12"/>
      <c r="C70" s="12" t="s">
        <v>290</v>
      </c>
      <c r="D70" s="50" t="s">
        <v>316</v>
      </c>
      <c r="E70" s="13" t="s">
        <v>5</v>
      </c>
      <c r="F70" s="14" t="s">
        <v>6</v>
      </c>
      <c r="G70" s="15" t="s">
        <v>7</v>
      </c>
      <c r="H70" s="15" t="s">
        <v>8</v>
      </c>
      <c r="I70" s="15" t="s">
        <v>9</v>
      </c>
      <c r="K70"/>
    </row>
    <row r="71" spans="1:11" ht="12.75">
      <c r="A71" s="16" t="s">
        <v>10</v>
      </c>
      <c r="B71" s="16" t="s">
        <v>11</v>
      </c>
      <c r="C71" s="16"/>
      <c r="D71" s="50"/>
      <c r="E71" s="13"/>
      <c r="F71" s="13"/>
      <c r="G71" s="13"/>
      <c r="H71" s="13"/>
      <c r="I71" s="15"/>
      <c r="K71"/>
    </row>
    <row r="72" spans="1:11" ht="12.75">
      <c r="A72" s="34" t="s">
        <v>53</v>
      </c>
      <c r="B72" s="34" t="s">
        <v>12</v>
      </c>
      <c r="C72" s="39" t="s">
        <v>290</v>
      </c>
      <c r="D72" s="3">
        <v>2003</v>
      </c>
      <c r="E72" s="19" t="s">
        <v>152</v>
      </c>
      <c r="F72" s="3" t="s">
        <v>80</v>
      </c>
      <c r="G72" s="26">
        <v>29</v>
      </c>
      <c r="H72" s="29">
        <v>0.02969525462962963</v>
      </c>
      <c r="I72" s="21">
        <f>H72/8</f>
        <v>0.003711906828703704</v>
      </c>
      <c r="K72"/>
    </row>
    <row r="73" spans="1:11" ht="12.75">
      <c r="A73" s="34"/>
      <c r="B73" s="34"/>
      <c r="C73" s="39"/>
      <c r="D73" s="3"/>
      <c r="E73" s="19"/>
      <c r="F73" s="3"/>
      <c r="G73" s="25"/>
      <c r="H73" s="29"/>
      <c r="I73" s="21"/>
      <c r="K73"/>
    </row>
    <row r="74" spans="1:11" ht="12.75" customHeight="1">
      <c r="A74" s="12" t="s">
        <v>3</v>
      </c>
      <c r="B74" s="12"/>
      <c r="C74" s="12" t="s">
        <v>260</v>
      </c>
      <c r="D74" s="50" t="s">
        <v>317</v>
      </c>
      <c r="E74" s="13" t="s">
        <v>5</v>
      </c>
      <c r="F74" s="14" t="s">
        <v>6</v>
      </c>
      <c r="G74" s="15" t="s">
        <v>7</v>
      </c>
      <c r="H74" s="15" t="s">
        <v>8</v>
      </c>
      <c r="I74" s="15" t="s">
        <v>9</v>
      </c>
      <c r="K74"/>
    </row>
    <row r="75" spans="1:11" ht="12.75" customHeight="1">
      <c r="A75" s="16" t="s">
        <v>10</v>
      </c>
      <c r="B75" s="16" t="s">
        <v>11</v>
      </c>
      <c r="C75" s="16"/>
      <c r="D75" s="50"/>
      <c r="E75" s="50"/>
      <c r="F75" s="50"/>
      <c r="G75" s="50"/>
      <c r="H75" s="50"/>
      <c r="I75" s="15"/>
      <c r="K75"/>
    </row>
    <row r="76" spans="1:11" ht="12.75">
      <c r="A76" s="17" t="s">
        <v>32</v>
      </c>
      <c r="B76" s="18" t="s">
        <v>12</v>
      </c>
      <c r="C76" s="3" t="s">
        <v>260</v>
      </c>
      <c r="D76" s="3">
        <v>2011</v>
      </c>
      <c r="E76" s="3" t="s">
        <v>139</v>
      </c>
      <c r="F76" s="3" t="s">
        <v>66</v>
      </c>
      <c r="G76" s="27">
        <v>42</v>
      </c>
      <c r="H76" s="29">
        <v>0.027174930555555598</v>
      </c>
      <c r="I76" s="21">
        <f>H76/12</f>
        <v>0.0022645775462962997</v>
      </c>
      <c r="K76"/>
    </row>
    <row r="77" spans="1:11" ht="14.25" customHeight="1">
      <c r="A77" s="17" t="s">
        <v>76</v>
      </c>
      <c r="B77" s="18" t="s">
        <v>16</v>
      </c>
      <c r="C77" s="3" t="s">
        <v>260</v>
      </c>
      <c r="D77" s="3">
        <v>2005</v>
      </c>
      <c r="E77" s="19" t="s">
        <v>164</v>
      </c>
      <c r="F77" s="3" t="s">
        <v>21</v>
      </c>
      <c r="G77" s="26">
        <v>1</v>
      </c>
      <c r="H77" s="29">
        <v>0.0346878703703704</v>
      </c>
      <c r="I77" s="21">
        <f>H77/8</f>
        <v>0.0043359837962963</v>
      </c>
      <c r="K77"/>
    </row>
    <row r="78" spans="1:11" ht="14.25" customHeight="1">
      <c r="A78" s="17" t="s">
        <v>110</v>
      </c>
      <c r="B78" s="18" t="s">
        <v>19</v>
      </c>
      <c r="C78" s="3" t="s">
        <v>260</v>
      </c>
      <c r="D78" s="3">
        <v>2013</v>
      </c>
      <c r="E78" s="3" t="s">
        <v>181</v>
      </c>
      <c r="F78" s="3" t="s">
        <v>66</v>
      </c>
      <c r="G78" s="27">
        <v>38</v>
      </c>
      <c r="H78" s="29">
        <v>0.0436912847222222</v>
      </c>
      <c r="I78" s="21">
        <f>H78/8</f>
        <v>0.005461410590277775</v>
      </c>
      <c r="K78"/>
    </row>
    <row r="79" spans="1:11" ht="12.75" customHeight="1">
      <c r="A79" s="17"/>
      <c r="B79" s="18"/>
      <c r="C79" s="3"/>
      <c r="D79" s="3"/>
      <c r="F79" s="3"/>
      <c r="G79" s="27"/>
      <c r="H79" s="29"/>
      <c r="I79" s="21"/>
      <c r="K79"/>
    </row>
    <row r="80" spans="1:11" ht="12.75" customHeight="1">
      <c r="A80" s="12" t="s">
        <v>3</v>
      </c>
      <c r="B80" s="12"/>
      <c r="C80" s="12" t="s">
        <v>294</v>
      </c>
      <c r="D80" s="50" t="s">
        <v>317</v>
      </c>
      <c r="E80" s="13" t="s">
        <v>5</v>
      </c>
      <c r="F80" s="14" t="s">
        <v>6</v>
      </c>
      <c r="G80" s="15" t="s">
        <v>7</v>
      </c>
      <c r="H80" s="15" t="s">
        <v>8</v>
      </c>
      <c r="I80" s="15" t="s">
        <v>9</v>
      </c>
      <c r="K80"/>
    </row>
    <row r="81" spans="1:11" ht="12.75" customHeight="1">
      <c r="A81" s="16" t="s">
        <v>10</v>
      </c>
      <c r="B81" s="16" t="s">
        <v>11</v>
      </c>
      <c r="C81" s="16"/>
      <c r="D81" s="50"/>
      <c r="E81" s="13"/>
      <c r="F81" s="13"/>
      <c r="G81" s="13"/>
      <c r="H81" s="13"/>
      <c r="I81" s="15"/>
      <c r="K81"/>
    </row>
    <row r="82" spans="1:11" ht="12.75" customHeight="1">
      <c r="A82" s="17" t="s">
        <v>16</v>
      </c>
      <c r="B82" s="18" t="s">
        <v>12</v>
      </c>
      <c r="C82" s="3" t="s">
        <v>294</v>
      </c>
      <c r="D82" s="3">
        <v>2007</v>
      </c>
      <c r="E82" s="3" t="s">
        <v>128</v>
      </c>
      <c r="F82" s="3" t="s">
        <v>66</v>
      </c>
      <c r="G82" s="27">
        <v>35</v>
      </c>
      <c r="H82" s="29">
        <v>0.024893750000000003</v>
      </c>
      <c r="I82" s="21">
        <f>H82/12</f>
        <v>0.0020744791666666667</v>
      </c>
      <c r="K82"/>
    </row>
    <row r="83" spans="1:11" ht="12.75" customHeight="1">
      <c r="A83" s="17" t="s">
        <v>101</v>
      </c>
      <c r="B83" s="18" t="s">
        <v>16</v>
      </c>
      <c r="C83" s="3" t="s">
        <v>294</v>
      </c>
      <c r="D83" s="3">
        <v>2009</v>
      </c>
      <c r="E83" s="3" t="s">
        <v>177</v>
      </c>
      <c r="F83" s="3" t="s">
        <v>137</v>
      </c>
      <c r="G83" s="27">
        <v>44</v>
      </c>
      <c r="H83" s="29">
        <v>0.043365196759259296</v>
      </c>
      <c r="I83" s="21">
        <f>H83/12</f>
        <v>0.003613766396604941</v>
      </c>
      <c r="K83"/>
    </row>
    <row r="84" spans="1:11" ht="12.75" customHeight="1">
      <c r="A84" s="17" t="s">
        <v>104</v>
      </c>
      <c r="B84" s="18" t="s">
        <v>19</v>
      </c>
      <c r="C84" s="3" t="s">
        <v>294</v>
      </c>
      <c r="D84" s="3">
        <v>2009</v>
      </c>
      <c r="E84" s="3" t="s">
        <v>178</v>
      </c>
      <c r="F84" s="3" t="s">
        <v>137</v>
      </c>
      <c r="G84" s="27">
        <v>40</v>
      </c>
      <c r="H84" s="29">
        <v>0.0433691782407407</v>
      </c>
      <c r="I84" s="21">
        <f>H84/12</f>
        <v>0.0036140981867283915</v>
      </c>
      <c r="K84"/>
    </row>
    <row r="85" spans="1:11" ht="12.75" customHeight="1">
      <c r="A85" s="33"/>
      <c r="B85" s="33"/>
      <c r="C85" s="36"/>
      <c r="D85" s="36"/>
      <c r="E85" s="36"/>
      <c r="F85" s="36"/>
      <c r="G85" s="54"/>
      <c r="H85" s="21"/>
      <c r="I85" s="21"/>
      <c r="K85"/>
    </row>
    <row r="86" spans="1:11" ht="12.75" customHeight="1">
      <c r="A86" s="12" t="s">
        <v>3</v>
      </c>
      <c r="B86" s="12"/>
      <c r="C86" s="12" t="s">
        <v>263</v>
      </c>
      <c r="D86" s="50" t="s">
        <v>318</v>
      </c>
      <c r="E86" s="13" t="s">
        <v>5</v>
      </c>
      <c r="F86" s="14" t="s">
        <v>6</v>
      </c>
      <c r="G86" s="15" t="s">
        <v>7</v>
      </c>
      <c r="H86" s="15" t="s">
        <v>8</v>
      </c>
      <c r="I86" s="15" t="s">
        <v>9</v>
      </c>
      <c r="K86"/>
    </row>
    <row r="87" spans="1:11" ht="12.75">
      <c r="A87" s="16" t="s">
        <v>10</v>
      </c>
      <c r="B87" s="16" t="s">
        <v>11</v>
      </c>
      <c r="C87" s="16"/>
      <c r="D87" s="50"/>
      <c r="E87" s="13"/>
      <c r="F87" s="13"/>
      <c r="G87" s="13"/>
      <c r="H87" s="13"/>
      <c r="I87" s="15"/>
      <c r="K87"/>
    </row>
    <row r="88" spans="1:11" ht="12.75">
      <c r="A88" s="17" t="s">
        <v>50</v>
      </c>
      <c r="B88" s="18" t="s">
        <v>12</v>
      </c>
      <c r="C88" s="3" t="s">
        <v>148</v>
      </c>
      <c r="D88" s="3">
        <v>1953</v>
      </c>
      <c r="E88" s="3" t="s">
        <v>149</v>
      </c>
      <c r="F88" s="3" t="s">
        <v>150</v>
      </c>
      <c r="G88" s="27">
        <v>36</v>
      </c>
      <c r="H88" s="29">
        <v>0.029674733796296298</v>
      </c>
      <c r="I88" s="21">
        <f>H88/8</f>
        <v>0.0037093417245370373</v>
      </c>
      <c r="K88"/>
    </row>
    <row r="89" spans="1:11" ht="12.75">
      <c r="A89" s="17" t="s">
        <v>58</v>
      </c>
      <c r="B89" s="18" t="s">
        <v>16</v>
      </c>
      <c r="C89" s="3" t="s">
        <v>148</v>
      </c>
      <c r="D89" s="3">
        <v>1954</v>
      </c>
      <c r="E89" s="3" t="s">
        <v>154</v>
      </c>
      <c r="F89" s="3" t="s">
        <v>155</v>
      </c>
      <c r="G89" s="27">
        <v>41</v>
      </c>
      <c r="H89" s="29">
        <v>0.0306121759259259</v>
      </c>
      <c r="I89" s="21">
        <f>H89/8</f>
        <v>0.0038265219907407375</v>
      </c>
      <c r="K89"/>
    </row>
    <row r="90" spans="1:11" ht="12.75" customHeight="1">
      <c r="A90" s="17" t="s">
        <v>61</v>
      </c>
      <c r="B90" s="18" t="s">
        <v>19</v>
      </c>
      <c r="C90" s="3" t="s">
        <v>148</v>
      </c>
      <c r="D90" s="3">
        <v>1959</v>
      </c>
      <c r="E90" s="19" t="s">
        <v>156</v>
      </c>
      <c r="F90" s="3" t="s">
        <v>157</v>
      </c>
      <c r="G90" s="26">
        <v>3</v>
      </c>
      <c r="H90" s="29">
        <v>0.0311908564814815</v>
      </c>
      <c r="I90" s="21">
        <f>H90/8</f>
        <v>0.0038988570601851875</v>
      </c>
      <c r="K90"/>
    </row>
    <row r="91" spans="1:11" ht="12.75">
      <c r="A91" s="17" t="s">
        <v>78</v>
      </c>
      <c r="B91" s="18" t="s">
        <v>22</v>
      </c>
      <c r="C91" s="3" t="s">
        <v>148</v>
      </c>
      <c r="D91" s="3">
        <v>1960</v>
      </c>
      <c r="E91" s="3" t="s">
        <v>165</v>
      </c>
      <c r="F91" s="3" t="s">
        <v>166</v>
      </c>
      <c r="G91" s="26">
        <v>4</v>
      </c>
      <c r="H91" s="29">
        <v>0.0353216203703704</v>
      </c>
      <c r="I91" s="21">
        <f>H91/8</f>
        <v>0.0044152025462963</v>
      </c>
      <c r="K91"/>
    </row>
    <row r="92" spans="1:11" ht="12.75">
      <c r="A92" s="17" t="s">
        <v>81</v>
      </c>
      <c r="B92" s="18" t="s">
        <v>25</v>
      </c>
      <c r="C92" s="3" t="s">
        <v>148</v>
      </c>
      <c r="D92" s="3">
        <v>1956</v>
      </c>
      <c r="E92" s="3" t="s">
        <v>167</v>
      </c>
      <c r="F92" s="3" t="s">
        <v>168</v>
      </c>
      <c r="G92" s="27">
        <v>37</v>
      </c>
      <c r="H92" s="29">
        <v>0.036087719907407396</v>
      </c>
      <c r="I92" s="21">
        <f>H92/8</f>
        <v>0.0045109649884259246</v>
      </c>
      <c r="K92"/>
    </row>
    <row r="93" spans="1:11" ht="12.75" customHeight="1">
      <c r="A93" s="17"/>
      <c r="B93" s="18"/>
      <c r="C93" s="3"/>
      <c r="D93" s="3"/>
      <c r="F93" s="3"/>
      <c r="G93" s="27"/>
      <c r="H93" s="29"/>
      <c r="I93" s="21"/>
      <c r="K93"/>
    </row>
    <row r="94" spans="1:11" ht="12.75" customHeight="1">
      <c r="A94" s="12" t="s">
        <v>3</v>
      </c>
      <c r="B94" s="12"/>
      <c r="C94" s="12" t="s">
        <v>269</v>
      </c>
      <c r="D94" s="50" t="s">
        <v>319</v>
      </c>
      <c r="E94" s="13" t="s">
        <v>5</v>
      </c>
      <c r="F94" s="14" t="s">
        <v>6</v>
      </c>
      <c r="G94" s="15" t="s">
        <v>7</v>
      </c>
      <c r="H94" s="15" t="s">
        <v>8</v>
      </c>
      <c r="I94" s="15" t="s">
        <v>9</v>
      </c>
      <c r="K94"/>
    </row>
    <row r="95" spans="1:11" ht="12.75">
      <c r="A95" s="16" t="s">
        <v>10</v>
      </c>
      <c r="B95" s="16" t="s">
        <v>11</v>
      </c>
      <c r="C95" s="16"/>
      <c r="D95" s="50"/>
      <c r="E95" s="50"/>
      <c r="F95" s="50"/>
      <c r="G95" s="50"/>
      <c r="H95" s="50"/>
      <c r="I95" s="15"/>
      <c r="K95"/>
    </row>
    <row r="96" spans="1:11" ht="12.75" customHeight="1">
      <c r="A96" s="17" t="s">
        <v>73</v>
      </c>
      <c r="B96" s="18" t="s">
        <v>12</v>
      </c>
      <c r="C96" s="3" t="s">
        <v>161</v>
      </c>
      <c r="D96" s="3">
        <v>1950</v>
      </c>
      <c r="E96" s="19" t="s">
        <v>162</v>
      </c>
      <c r="F96" s="3" t="s">
        <v>163</v>
      </c>
      <c r="G96" s="26">
        <v>6</v>
      </c>
      <c r="H96" s="29">
        <v>0.0344778819444444</v>
      </c>
      <c r="I96" s="21">
        <f>H96/8</f>
        <v>0.00430973524305555</v>
      </c>
      <c r="K96"/>
    </row>
    <row r="97" spans="1:11" ht="12.75">
      <c r="A97" s="17" t="s">
        <v>95</v>
      </c>
      <c r="B97" s="18" t="s">
        <v>16</v>
      </c>
      <c r="C97" s="3" t="s">
        <v>161</v>
      </c>
      <c r="D97" s="3">
        <v>1948</v>
      </c>
      <c r="E97" s="3" t="s">
        <v>174</v>
      </c>
      <c r="F97" s="3" t="s">
        <v>175</v>
      </c>
      <c r="G97" s="27">
        <v>43</v>
      </c>
      <c r="H97" s="29">
        <v>0.0406534375</v>
      </c>
      <c r="I97" s="21">
        <f>H97/8</f>
        <v>0.0050816796875</v>
      </c>
      <c r="K97"/>
    </row>
    <row r="98" spans="1:11" ht="12.75">
      <c r="A98" s="17" t="s">
        <v>107</v>
      </c>
      <c r="B98" s="18" t="s">
        <v>19</v>
      </c>
      <c r="C98" s="3" t="s">
        <v>161</v>
      </c>
      <c r="D98" s="3">
        <v>1949</v>
      </c>
      <c r="E98" s="19" t="s">
        <v>179</v>
      </c>
      <c r="F98" s="3" t="s">
        <v>180</v>
      </c>
      <c r="G98" s="26">
        <v>7</v>
      </c>
      <c r="H98" s="29">
        <v>0.0436187037037037</v>
      </c>
      <c r="I98" s="21">
        <f>H98/8</f>
        <v>0.005452337962962963</v>
      </c>
      <c r="K98"/>
    </row>
    <row r="99" spans="1:11" ht="12.75" customHeight="1">
      <c r="A99" s="17" t="s">
        <v>112</v>
      </c>
      <c r="B99" s="18" t="s">
        <v>22</v>
      </c>
      <c r="C99" s="3" t="s">
        <v>161</v>
      </c>
      <c r="D99" s="3">
        <v>1941</v>
      </c>
      <c r="E99" s="19" t="s">
        <v>182</v>
      </c>
      <c r="F99" s="3" t="s">
        <v>21</v>
      </c>
      <c r="G99" s="26">
        <v>5</v>
      </c>
      <c r="H99" s="29">
        <v>0.048516817129629596</v>
      </c>
      <c r="I99" s="21">
        <f>H99/8</f>
        <v>0.0060646021412036994</v>
      </c>
      <c r="K99"/>
    </row>
    <row r="100" spans="1:9" ht="12.75" customHeight="1">
      <c r="A100"/>
      <c r="B100"/>
      <c r="C100"/>
      <c r="D100"/>
      <c r="E100"/>
      <c r="F100"/>
      <c r="G100"/>
      <c r="I100"/>
    </row>
    <row r="101" spans="1:9" ht="12.75">
      <c r="A101"/>
      <c r="B101"/>
      <c r="C101"/>
      <c r="D101"/>
      <c r="E101"/>
      <c r="F101"/>
      <c r="G101"/>
      <c r="I101"/>
    </row>
    <row r="102" spans="1:9" ht="12.75">
      <c r="A102"/>
      <c r="B102"/>
      <c r="C102"/>
      <c r="D102"/>
      <c r="E102"/>
      <c r="F102"/>
      <c r="G102"/>
      <c r="I102"/>
    </row>
    <row r="103" spans="1:9" ht="12.75">
      <c r="A103"/>
      <c r="B103"/>
      <c r="C103"/>
      <c r="D103"/>
      <c r="E103"/>
      <c r="F103"/>
      <c r="G103"/>
      <c r="I103"/>
    </row>
    <row r="104" spans="1:9" ht="12.75">
      <c r="A104"/>
      <c r="B104"/>
      <c r="C104"/>
      <c r="D104"/>
      <c r="E104"/>
      <c r="F104"/>
      <c r="G104"/>
      <c r="I104"/>
    </row>
    <row r="105" spans="1:9" ht="12.75">
      <c r="A105"/>
      <c r="B105"/>
      <c r="C105"/>
      <c r="D105"/>
      <c r="E105"/>
      <c r="F105"/>
      <c r="G105"/>
      <c r="I105"/>
    </row>
    <row r="106" spans="1:9" ht="12.75">
      <c r="A106"/>
      <c r="B106"/>
      <c r="C106"/>
      <c r="D106"/>
      <c r="E106"/>
      <c r="F106"/>
      <c r="G106"/>
      <c r="I106"/>
    </row>
    <row r="107" spans="1:9" ht="15" customHeight="1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 customHeight="1">
      <c r="A109"/>
      <c r="B109"/>
      <c r="C109"/>
      <c r="D109"/>
      <c r="E109"/>
      <c r="F109"/>
      <c r="G109"/>
      <c r="H109"/>
      <c r="I109"/>
    </row>
    <row r="110" spans="1:9" ht="12.75" customHeight="1">
      <c r="A110"/>
      <c r="B110"/>
      <c r="C110"/>
      <c r="D110"/>
      <c r="E110"/>
      <c r="F110"/>
      <c r="G110"/>
      <c r="H110"/>
      <c r="I110"/>
    </row>
    <row r="111" spans="1:11" ht="12.75">
      <c r="A111"/>
      <c r="B111"/>
      <c r="C111"/>
      <c r="D111"/>
      <c r="E111"/>
      <c r="F111"/>
      <c r="G111"/>
      <c r="H111"/>
      <c r="I111"/>
      <c r="J111" s="2"/>
      <c r="K111" s="49"/>
    </row>
    <row r="112" spans="1:11" ht="12.75" customHeight="1">
      <c r="A112"/>
      <c r="B112"/>
      <c r="C112"/>
      <c r="D112"/>
      <c r="E112"/>
      <c r="F112"/>
      <c r="G112"/>
      <c r="H112"/>
      <c r="I112"/>
      <c r="J112" s="2"/>
      <c r="K112" s="49"/>
    </row>
    <row r="113" spans="1:11" ht="12.75" customHeight="1">
      <c r="A113"/>
      <c r="B113"/>
      <c r="C113"/>
      <c r="D113"/>
      <c r="E113"/>
      <c r="F113"/>
      <c r="G113"/>
      <c r="H113"/>
      <c r="I113"/>
      <c r="J113" s="2"/>
      <c r="K113" s="55"/>
    </row>
    <row r="114" spans="1:11" ht="12.75">
      <c r="A114"/>
      <c r="B114"/>
      <c r="C114"/>
      <c r="D114"/>
      <c r="E114"/>
      <c r="F114"/>
      <c r="G114"/>
      <c r="H114"/>
      <c r="I114"/>
      <c r="J114" s="2"/>
      <c r="K114" s="2"/>
    </row>
    <row r="115" spans="1:11" ht="12.75">
      <c r="A115"/>
      <c r="B115"/>
      <c r="C115"/>
      <c r="D115"/>
      <c r="E115"/>
      <c r="F115"/>
      <c r="G115"/>
      <c r="H115"/>
      <c r="I115"/>
      <c r="J115" s="2"/>
      <c r="K115" s="49"/>
    </row>
    <row r="116" spans="1:11" ht="12.75">
      <c r="A116"/>
      <c r="B116"/>
      <c r="C116"/>
      <c r="D116"/>
      <c r="E116"/>
      <c r="F116"/>
      <c r="G116"/>
      <c r="H116"/>
      <c r="I116"/>
      <c r="J116" s="2"/>
      <c r="K116" s="49"/>
    </row>
    <row r="117" spans="1:11" ht="12" customHeight="1">
      <c r="A117"/>
      <c r="B117"/>
      <c r="C117"/>
      <c r="D117"/>
      <c r="E117"/>
      <c r="F117"/>
      <c r="G117"/>
      <c r="H117"/>
      <c r="I117"/>
      <c r="J117" s="2"/>
      <c r="K117" s="49"/>
    </row>
    <row r="118" spans="1:11" ht="12" customHeight="1">
      <c r="A118"/>
      <c r="B118"/>
      <c r="C118"/>
      <c r="D118"/>
      <c r="E118"/>
      <c r="F118"/>
      <c r="G118"/>
      <c r="H118"/>
      <c r="I118"/>
      <c r="J118" s="2"/>
      <c r="K118" s="49"/>
    </row>
    <row r="119" spans="1:11" ht="12.75" customHeight="1">
      <c r="A119"/>
      <c r="B119"/>
      <c r="C119"/>
      <c r="D119"/>
      <c r="E119"/>
      <c r="F119"/>
      <c r="G119"/>
      <c r="H119"/>
      <c r="I119"/>
      <c r="J119" s="2"/>
      <c r="K119" s="49"/>
    </row>
    <row r="120" spans="1:11" ht="12.75">
      <c r="A120"/>
      <c r="B120"/>
      <c r="C120"/>
      <c r="D120"/>
      <c r="E120"/>
      <c r="F120"/>
      <c r="G120"/>
      <c r="H120"/>
      <c r="I120"/>
      <c r="J120" s="2"/>
      <c r="K120" s="49"/>
    </row>
    <row r="121" spans="1:11" ht="12.75">
      <c r="A121"/>
      <c r="B121"/>
      <c r="C121"/>
      <c r="D121"/>
      <c r="E121"/>
      <c r="F121"/>
      <c r="G121"/>
      <c r="H121"/>
      <c r="I121"/>
      <c r="J121" s="2"/>
      <c r="K121" s="49"/>
    </row>
    <row r="122" spans="1:11" ht="12.75">
      <c r="A122"/>
      <c r="B122"/>
      <c r="C122"/>
      <c r="D122"/>
      <c r="E122"/>
      <c r="F122"/>
      <c r="G122"/>
      <c r="H122"/>
      <c r="I122"/>
      <c r="J122" s="2"/>
      <c r="K122" s="49"/>
    </row>
    <row r="123" spans="1:11" ht="12.75">
      <c r="A123"/>
      <c r="B123"/>
      <c r="C123"/>
      <c r="D123"/>
      <c r="E123"/>
      <c r="F123"/>
      <c r="G123"/>
      <c r="H123"/>
      <c r="I123"/>
      <c r="J123" s="2"/>
      <c r="K123" s="49"/>
    </row>
    <row r="124" spans="1:11" ht="12.75">
      <c r="A124"/>
      <c r="B124"/>
      <c r="C124"/>
      <c r="D124"/>
      <c r="E124"/>
      <c r="F124"/>
      <c r="G124"/>
      <c r="H124"/>
      <c r="I124"/>
      <c r="J124" s="2"/>
      <c r="K124" s="49"/>
    </row>
    <row r="125" spans="1:11" ht="12.75">
      <c r="A125"/>
      <c r="B125"/>
      <c r="C125"/>
      <c r="D125"/>
      <c r="E125"/>
      <c r="F125"/>
      <c r="G125"/>
      <c r="H125"/>
      <c r="I125"/>
      <c r="J125" s="2"/>
      <c r="K125" s="49"/>
    </row>
    <row r="126" spans="1:11" ht="12.75" customHeight="1">
      <c r="A126" s="4" t="s">
        <v>0</v>
      </c>
      <c r="B126" s="4"/>
      <c r="C126" s="4"/>
      <c r="D126" s="5" t="s">
        <v>320</v>
      </c>
      <c r="E126" s="5"/>
      <c r="F126" s="5"/>
      <c r="G126" s="5"/>
      <c r="H126" s="6">
        <v>44030</v>
      </c>
      <c r="I126" s="6"/>
      <c r="J126" s="2"/>
      <c r="K126" s="49"/>
    </row>
    <row r="127" spans="1:11" ht="12.75" customHeight="1">
      <c r="A127" s="4"/>
      <c r="B127" s="4"/>
      <c r="C127" s="4"/>
      <c r="D127" s="5"/>
      <c r="E127" s="5"/>
      <c r="F127" s="5"/>
      <c r="G127" s="5"/>
      <c r="H127" s="6"/>
      <c r="I127" s="6"/>
      <c r="J127" s="2"/>
      <c r="K127" s="49"/>
    </row>
    <row r="128" spans="1:11" ht="12.75" customHeight="1">
      <c r="A128" s="7" t="s">
        <v>124</v>
      </c>
      <c r="B128" s="7"/>
      <c r="C128" s="7"/>
      <c r="E128" s="8"/>
      <c r="F128" s="9"/>
      <c r="G128" s="10"/>
      <c r="H128" s="11"/>
      <c r="J128" s="2"/>
      <c r="K128" s="49"/>
    </row>
    <row r="129" spans="1:11" ht="12.75" customHeight="1">
      <c r="A129" s="12" t="s">
        <v>3</v>
      </c>
      <c r="B129" s="12"/>
      <c r="C129" s="12" t="s">
        <v>132</v>
      </c>
      <c r="D129" s="50" t="s">
        <v>321</v>
      </c>
      <c r="E129" s="13" t="s">
        <v>5</v>
      </c>
      <c r="F129" s="14" t="s">
        <v>6</v>
      </c>
      <c r="G129" s="15" t="s">
        <v>7</v>
      </c>
      <c r="H129" s="15" t="s">
        <v>8</v>
      </c>
      <c r="I129" s="15" t="s">
        <v>9</v>
      </c>
      <c r="J129" s="2"/>
      <c r="K129" s="49"/>
    </row>
    <row r="130" spans="1:11" ht="12.75">
      <c r="A130" s="16" t="s">
        <v>10</v>
      </c>
      <c r="B130" s="16" t="s">
        <v>11</v>
      </c>
      <c r="C130" s="16"/>
      <c r="D130" s="50"/>
      <c r="E130" s="50"/>
      <c r="F130" s="50"/>
      <c r="G130" s="50"/>
      <c r="H130" s="50"/>
      <c r="I130" s="15"/>
      <c r="J130" s="2"/>
      <c r="K130" s="49"/>
    </row>
    <row r="131" spans="1:11" ht="12.75">
      <c r="A131" s="17" t="s">
        <v>25</v>
      </c>
      <c r="B131" s="18" t="s">
        <v>12</v>
      </c>
      <c r="C131" s="3" t="s">
        <v>132</v>
      </c>
      <c r="D131" s="3">
        <v>1994</v>
      </c>
      <c r="E131" s="19" t="s">
        <v>133</v>
      </c>
      <c r="F131" s="3" t="s">
        <v>134</v>
      </c>
      <c r="G131" s="26">
        <v>10</v>
      </c>
      <c r="H131" s="29">
        <v>0.0253933912037037</v>
      </c>
      <c r="I131" s="21">
        <f>H131/8</f>
        <v>0.0031741739004629626</v>
      </c>
      <c r="J131" s="2"/>
      <c r="K131" s="49"/>
    </row>
    <row r="132" spans="1:11" ht="12.75" customHeight="1">
      <c r="A132" s="17" t="s">
        <v>47</v>
      </c>
      <c r="B132" s="18" t="s">
        <v>16</v>
      </c>
      <c r="C132" s="3" t="s">
        <v>132</v>
      </c>
      <c r="D132" s="3">
        <v>1990</v>
      </c>
      <c r="E132" s="19" t="s">
        <v>146</v>
      </c>
      <c r="F132" s="3" t="s">
        <v>147</v>
      </c>
      <c r="G132" s="26">
        <v>9</v>
      </c>
      <c r="H132" s="29">
        <v>0.029546712962963004</v>
      </c>
      <c r="I132" s="21">
        <f>H132/8</f>
        <v>0.0036933391203703755</v>
      </c>
      <c r="J132" s="2"/>
      <c r="K132" s="49"/>
    </row>
    <row r="133" spans="1:11" ht="12.75">
      <c r="A133" s="17" t="s">
        <v>64</v>
      </c>
      <c r="B133" s="18" t="s">
        <v>19</v>
      </c>
      <c r="C133" s="3" t="s">
        <v>132</v>
      </c>
      <c r="D133" s="3">
        <v>2000</v>
      </c>
      <c r="E133" s="19" t="s">
        <v>158</v>
      </c>
      <c r="F133" s="3" t="s">
        <v>21</v>
      </c>
      <c r="G133" s="26">
        <v>12</v>
      </c>
      <c r="H133" s="29">
        <v>0.0313508333333333</v>
      </c>
      <c r="I133" s="21">
        <f>H133/8</f>
        <v>0.0039188541666666625</v>
      </c>
      <c r="J133" s="2"/>
      <c r="K133" s="49"/>
    </row>
    <row r="134" spans="1:11" ht="12.75">
      <c r="A134" s="17" t="s">
        <v>83</v>
      </c>
      <c r="B134" s="18" t="s">
        <v>22</v>
      </c>
      <c r="C134" s="3" t="s">
        <v>132</v>
      </c>
      <c r="D134" s="3">
        <v>2001</v>
      </c>
      <c r="E134" s="3" t="s">
        <v>169</v>
      </c>
      <c r="F134" s="3" t="s">
        <v>100</v>
      </c>
      <c r="G134" s="26">
        <v>14</v>
      </c>
      <c r="H134" s="29">
        <v>0.0364665162037037</v>
      </c>
      <c r="I134" s="21">
        <f>H134/8</f>
        <v>0.004558314525462962</v>
      </c>
      <c r="J134" s="2"/>
      <c r="K134" s="49"/>
    </row>
    <row r="135" spans="1:11" ht="12.75" customHeight="1">
      <c r="A135" s="17" t="s">
        <v>88</v>
      </c>
      <c r="B135" s="18" t="s">
        <v>25</v>
      </c>
      <c r="C135" s="3" t="s">
        <v>132</v>
      </c>
      <c r="D135" s="3">
        <v>2001</v>
      </c>
      <c r="E135" s="19" t="s">
        <v>171</v>
      </c>
      <c r="F135" s="3" t="s">
        <v>97</v>
      </c>
      <c r="G135" s="26">
        <v>13</v>
      </c>
      <c r="H135" s="29">
        <v>0.039036377314814796</v>
      </c>
      <c r="I135" s="21">
        <f>H135/8</f>
        <v>0.0048795471643518495</v>
      </c>
      <c r="J135" s="2"/>
      <c r="K135" s="2"/>
    </row>
    <row r="136" spans="1:11" ht="12.75">
      <c r="A136" s="17" t="s">
        <v>98</v>
      </c>
      <c r="B136" s="18" t="s">
        <v>29</v>
      </c>
      <c r="C136" s="3" t="s">
        <v>132</v>
      </c>
      <c r="D136" s="3">
        <v>1999</v>
      </c>
      <c r="E136" s="3" t="s">
        <v>176</v>
      </c>
      <c r="F136" s="3" t="s">
        <v>100</v>
      </c>
      <c r="G136" s="26">
        <v>11</v>
      </c>
      <c r="H136" s="29">
        <v>0.041269849537037</v>
      </c>
      <c r="I136" s="21">
        <f>H136/8</f>
        <v>0.005158731192129625</v>
      </c>
      <c r="J136" s="2"/>
      <c r="K136" s="2"/>
    </row>
    <row r="137" spans="1:11" ht="12.75">
      <c r="A137" s="17"/>
      <c r="B137" s="18"/>
      <c r="C137" s="3"/>
      <c r="D137" s="3"/>
      <c r="F137" s="3"/>
      <c r="G137" s="26"/>
      <c r="H137" s="29"/>
      <c r="I137" s="21"/>
      <c r="J137" s="2"/>
      <c r="K137" s="2"/>
    </row>
    <row r="138" spans="1:9" ht="12.75" customHeight="1">
      <c r="A138" s="12" t="s">
        <v>3</v>
      </c>
      <c r="B138" s="12"/>
      <c r="C138" s="12" t="s">
        <v>125</v>
      </c>
      <c r="D138" s="50" t="s">
        <v>322</v>
      </c>
      <c r="E138" s="13" t="s">
        <v>5</v>
      </c>
      <c r="F138" s="14" t="s">
        <v>6</v>
      </c>
      <c r="G138" s="15" t="s">
        <v>7</v>
      </c>
      <c r="H138" s="15" t="s">
        <v>8</v>
      </c>
      <c r="I138" s="15" t="s">
        <v>9</v>
      </c>
    </row>
    <row r="139" spans="1:9" ht="12.75">
      <c r="A139" s="16" t="s">
        <v>10</v>
      </c>
      <c r="B139" s="16" t="s">
        <v>11</v>
      </c>
      <c r="C139" s="16"/>
      <c r="D139" s="50"/>
      <c r="E139" s="50"/>
      <c r="F139" s="50"/>
      <c r="G139" s="50"/>
      <c r="H139" s="50"/>
      <c r="I139" s="15"/>
    </row>
    <row r="140" spans="1:9" ht="12.75">
      <c r="A140" s="17" t="s">
        <v>12</v>
      </c>
      <c r="B140" s="18" t="s">
        <v>12</v>
      </c>
      <c r="C140" s="3" t="s">
        <v>125</v>
      </c>
      <c r="D140" s="3">
        <v>1983</v>
      </c>
      <c r="E140" s="19" t="s">
        <v>126</v>
      </c>
      <c r="F140" s="3" t="s">
        <v>15</v>
      </c>
      <c r="G140" s="26">
        <v>15</v>
      </c>
      <c r="H140" s="29">
        <v>0.024604537037037</v>
      </c>
      <c r="I140" s="21">
        <f>H140/8</f>
        <v>0.003075567129629625</v>
      </c>
    </row>
    <row r="141" spans="1:9" ht="12.75">
      <c r="A141" s="17" t="s">
        <v>22</v>
      </c>
      <c r="B141" s="18" t="s">
        <v>16</v>
      </c>
      <c r="C141" s="3" t="s">
        <v>125</v>
      </c>
      <c r="D141" s="3">
        <v>1983</v>
      </c>
      <c r="E141" s="19" t="s">
        <v>131</v>
      </c>
      <c r="F141" s="3" t="s">
        <v>15</v>
      </c>
      <c r="G141" s="26">
        <v>16</v>
      </c>
      <c r="H141" s="29">
        <v>0.0251433217592593</v>
      </c>
      <c r="I141" s="21">
        <f>H141/8</f>
        <v>0.0031429152199074126</v>
      </c>
    </row>
    <row r="142" spans="1:9" ht="12.75">
      <c r="A142" s="17" t="s">
        <v>35</v>
      </c>
      <c r="B142" s="18" t="s">
        <v>19</v>
      </c>
      <c r="C142" s="3" t="s">
        <v>125</v>
      </c>
      <c r="D142" s="3">
        <v>1984</v>
      </c>
      <c r="E142" s="19" t="s">
        <v>140</v>
      </c>
      <c r="F142" s="3" t="s">
        <v>100</v>
      </c>
      <c r="G142" s="26">
        <v>18</v>
      </c>
      <c r="H142" s="29">
        <v>0.027510775462963002</v>
      </c>
      <c r="I142" s="21">
        <f>H142/8</f>
        <v>0.0034388469328703753</v>
      </c>
    </row>
    <row r="143" spans="1:9" ht="12.75">
      <c r="A143" s="17" t="s">
        <v>91</v>
      </c>
      <c r="B143" s="18" t="s">
        <v>22</v>
      </c>
      <c r="C143" s="3" t="s">
        <v>125</v>
      </c>
      <c r="D143" s="3">
        <v>1984</v>
      </c>
      <c r="E143" s="3" t="s">
        <v>172</v>
      </c>
      <c r="F143" s="3" t="s">
        <v>31</v>
      </c>
      <c r="G143" s="26">
        <v>30</v>
      </c>
      <c r="H143" s="29">
        <v>0.0397055092592593</v>
      </c>
      <c r="I143" s="21">
        <f>H143/8</f>
        <v>0.004963188657407413</v>
      </c>
    </row>
    <row r="144" spans="1:9" ht="12.75">
      <c r="A144" s="17" t="s">
        <v>93</v>
      </c>
      <c r="B144" s="18" t="s">
        <v>25</v>
      </c>
      <c r="C144" s="3" t="s">
        <v>125</v>
      </c>
      <c r="D144" s="3">
        <v>1983</v>
      </c>
      <c r="E144" s="19" t="s">
        <v>173</v>
      </c>
      <c r="F144" s="3" t="s">
        <v>21</v>
      </c>
      <c r="G144" s="26">
        <v>17</v>
      </c>
      <c r="H144" s="29">
        <v>0.0399754398148148</v>
      </c>
      <c r="I144" s="21">
        <f>H144/8</f>
        <v>0.00499692997685185</v>
      </c>
    </row>
    <row r="145" spans="1:9" ht="12.75" customHeight="1">
      <c r="A145" s="17"/>
      <c r="B145" s="18"/>
      <c r="C145" s="3"/>
      <c r="D145" s="3"/>
      <c r="E145" s="19"/>
      <c r="F145" s="3"/>
      <c r="G145" s="26"/>
      <c r="H145" s="29"/>
      <c r="I145" s="21"/>
    </row>
    <row r="146" spans="1:9" ht="12.75" customHeight="1">
      <c r="A146" s="12" t="s">
        <v>3</v>
      </c>
      <c r="B146" s="12"/>
      <c r="C146" s="12" t="s">
        <v>129</v>
      </c>
      <c r="D146" s="50" t="s">
        <v>323</v>
      </c>
      <c r="E146" s="13" t="s">
        <v>5</v>
      </c>
      <c r="F146" s="14" t="s">
        <v>6</v>
      </c>
      <c r="G146" s="15" t="s">
        <v>7</v>
      </c>
      <c r="H146" s="15" t="s">
        <v>8</v>
      </c>
      <c r="I146" s="15" t="s">
        <v>9</v>
      </c>
    </row>
    <row r="147" spans="1:9" ht="12.75">
      <c r="A147" s="16" t="s">
        <v>10</v>
      </c>
      <c r="B147" s="16" t="s">
        <v>11</v>
      </c>
      <c r="C147" s="16"/>
      <c r="D147" s="50"/>
      <c r="E147" s="50"/>
      <c r="F147" s="50"/>
      <c r="G147" s="50"/>
      <c r="H147" s="50"/>
      <c r="I147" s="15"/>
    </row>
    <row r="148" spans="1:9" ht="12.75">
      <c r="A148" s="17" t="s">
        <v>19</v>
      </c>
      <c r="B148" s="18" t="s">
        <v>12</v>
      </c>
      <c r="C148" s="3" t="s">
        <v>129</v>
      </c>
      <c r="D148" s="3">
        <v>1970</v>
      </c>
      <c r="E148" s="19" t="s">
        <v>130</v>
      </c>
      <c r="F148" s="3" t="s">
        <v>55</v>
      </c>
      <c r="G148" s="26">
        <v>19</v>
      </c>
      <c r="H148" s="29">
        <v>0.0250458217592593</v>
      </c>
      <c r="I148" s="21">
        <f>H148/8</f>
        <v>0.0031307277199074126</v>
      </c>
    </row>
    <row r="149" spans="1:9" ht="12.75">
      <c r="A149" s="17" t="s">
        <v>38</v>
      </c>
      <c r="B149" s="18" t="s">
        <v>16</v>
      </c>
      <c r="C149" s="3" t="s">
        <v>129</v>
      </c>
      <c r="D149" s="3">
        <v>1973</v>
      </c>
      <c r="E149" s="19" t="s">
        <v>141</v>
      </c>
      <c r="F149" s="3" t="s">
        <v>21</v>
      </c>
      <c r="G149" s="26">
        <v>20</v>
      </c>
      <c r="H149" s="29">
        <v>0.0281289930555556</v>
      </c>
      <c r="I149" s="21">
        <f>H149/8</f>
        <v>0.00351612413194445</v>
      </c>
    </row>
    <row r="150" spans="1:9" ht="12.75" customHeight="1">
      <c r="A150" s="17" t="s">
        <v>41</v>
      </c>
      <c r="B150" s="18" t="s">
        <v>19</v>
      </c>
      <c r="C150" s="3" t="s">
        <v>129</v>
      </c>
      <c r="D150" s="3">
        <v>1976</v>
      </c>
      <c r="E150" s="3" t="s">
        <v>142</v>
      </c>
      <c r="F150" s="3" t="s">
        <v>100</v>
      </c>
      <c r="G150" s="27">
        <v>34</v>
      </c>
      <c r="H150" s="29">
        <v>0.0287208564814815</v>
      </c>
      <c r="I150" s="21">
        <f>H150/8</f>
        <v>0.0035901070601851875</v>
      </c>
    </row>
    <row r="151" spans="1:9" ht="12.75">
      <c r="A151" s="17" t="s">
        <v>67</v>
      </c>
      <c r="B151" s="18" t="s">
        <v>22</v>
      </c>
      <c r="C151" s="3" t="s">
        <v>129</v>
      </c>
      <c r="D151" s="3">
        <v>1976</v>
      </c>
      <c r="E151" s="19" t="s">
        <v>159</v>
      </c>
      <c r="F151" s="3" t="s">
        <v>100</v>
      </c>
      <c r="G151" s="26">
        <v>22</v>
      </c>
      <c r="H151" s="29">
        <v>0.0315313888888889</v>
      </c>
      <c r="I151" s="21">
        <f>H151/8</f>
        <v>0.0039414236111111126</v>
      </c>
    </row>
    <row r="152" spans="1:9" ht="12.75">
      <c r="A152" s="17" t="s">
        <v>85</v>
      </c>
      <c r="B152" s="18" t="s">
        <v>25</v>
      </c>
      <c r="C152" s="3" t="s">
        <v>129</v>
      </c>
      <c r="D152" s="3">
        <v>1974</v>
      </c>
      <c r="E152" s="19" t="s">
        <v>170</v>
      </c>
      <c r="F152" s="3" t="s">
        <v>100</v>
      </c>
      <c r="G152" s="26">
        <v>21</v>
      </c>
      <c r="H152" s="29">
        <v>0.0369883333333333</v>
      </c>
      <c r="I152" s="21">
        <f>H152/8</f>
        <v>0.004623541666666662</v>
      </c>
    </row>
    <row r="153" spans="1:9" ht="12.75" customHeight="1">
      <c r="A153" s="17"/>
      <c r="B153" s="18"/>
      <c r="C153" s="3"/>
      <c r="D153" s="3"/>
      <c r="E153" s="19"/>
      <c r="F153" s="3"/>
      <c r="G153" s="26"/>
      <c r="H153" s="29"/>
      <c r="I153" s="21"/>
    </row>
    <row r="154" spans="1:9" ht="12.75" customHeight="1">
      <c r="A154" s="12" t="s">
        <v>3</v>
      </c>
      <c r="B154" s="12"/>
      <c r="C154" s="12" t="s">
        <v>143</v>
      </c>
      <c r="D154" s="50" t="s">
        <v>324</v>
      </c>
      <c r="E154" s="13" t="s">
        <v>5</v>
      </c>
      <c r="F154" s="14" t="s">
        <v>6</v>
      </c>
      <c r="G154" s="15" t="s">
        <v>7</v>
      </c>
      <c r="H154" s="15" t="s">
        <v>8</v>
      </c>
      <c r="I154" s="15"/>
    </row>
    <row r="155" spans="1:9" ht="12.75" customHeight="1">
      <c r="A155" s="16" t="s">
        <v>10</v>
      </c>
      <c r="B155" s="16" t="s">
        <v>11</v>
      </c>
      <c r="C155" s="16"/>
      <c r="D155" s="50"/>
      <c r="E155" s="50"/>
      <c r="F155" s="50"/>
      <c r="G155" s="50"/>
      <c r="H155" s="50"/>
      <c r="I155" s="15"/>
    </row>
    <row r="156" spans="1:9" ht="12.75" customHeight="1">
      <c r="A156" s="17" t="s">
        <v>43</v>
      </c>
      <c r="B156" s="18" t="s">
        <v>12</v>
      </c>
      <c r="C156" s="3" t="s">
        <v>143</v>
      </c>
      <c r="D156" s="3">
        <v>1966</v>
      </c>
      <c r="E156" s="19" t="s">
        <v>144</v>
      </c>
      <c r="F156" s="3" t="s">
        <v>145</v>
      </c>
      <c r="G156" s="26">
        <v>26</v>
      </c>
      <c r="H156" s="29">
        <v>0.028888958333333298</v>
      </c>
      <c r="I156" s="21">
        <f>H156/8</f>
        <v>0.0036111197916666622</v>
      </c>
    </row>
    <row r="157" spans="1:9" ht="12.75">
      <c r="A157" s="17" t="s">
        <v>56</v>
      </c>
      <c r="B157" s="18" t="s">
        <v>16</v>
      </c>
      <c r="C157" s="3" t="s">
        <v>143</v>
      </c>
      <c r="D157" s="3">
        <v>1957</v>
      </c>
      <c r="E157" s="19" t="s">
        <v>153</v>
      </c>
      <c r="F157" s="3" t="s">
        <v>15</v>
      </c>
      <c r="G157" s="26">
        <v>24</v>
      </c>
      <c r="H157" s="29">
        <v>0.0300353009259259</v>
      </c>
      <c r="I157" s="21">
        <f>H157/8</f>
        <v>0.0037544126157407374</v>
      </c>
    </row>
    <row r="158" spans="1:9" ht="12.75">
      <c r="A158" s="17" t="s">
        <v>70</v>
      </c>
      <c r="B158" s="18" t="s">
        <v>19</v>
      </c>
      <c r="C158" s="3" t="s">
        <v>143</v>
      </c>
      <c r="D158" s="3">
        <v>1966</v>
      </c>
      <c r="E158" s="19" t="s">
        <v>160</v>
      </c>
      <c r="F158" s="3" t="s">
        <v>21</v>
      </c>
      <c r="G158" s="26">
        <v>25</v>
      </c>
      <c r="H158" s="29">
        <v>0.032535462962963</v>
      </c>
      <c r="I158" s="21">
        <f>H158/8</f>
        <v>0.004066932870370375</v>
      </c>
    </row>
    <row r="159" spans="1:9" ht="12.75">
      <c r="A159" s="17" t="s">
        <v>115</v>
      </c>
      <c r="B159" s="18" t="s">
        <v>22</v>
      </c>
      <c r="C159" s="3" t="s">
        <v>143</v>
      </c>
      <c r="D159" s="3">
        <v>1947</v>
      </c>
      <c r="E159" s="19" t="s">
        <v>183</v>
      </c>
      <c r="F159" s="3" t="s">
        <v>184</v>
      </c>
      <c r="G159" s="26">
        <v>23</v>
      </c>
      <c r="H159" s="29">
        <v>0.0520484953703704</v>
      </c>
      <c r="I159" s="21">
        <f>H159/8</f>
        <v>0.0065060619212963</v>
      </c>
    </row>
    <row r="160" spans="1:9" ht="12.75">
      <c r="A160"/>
      <c r="B160"/>
      <c r="C160"/>
      <c r="D160"/>
      <c r="E160"/>
      <c r="F160"/>
      <c r="G160"/>
      <c r="I160"/>
    </row>
    <row r="161" spans="1:9" ht="12.75">
      <c r="A161"/>
      <c r="B161"/>
      <c r="C161"/>
      <c r="D161"/>
      <c r="E161"/>
      <c r="F161"/>
      <c r="G161"/>
      <c r="I161"/>
    </row>
    <row r="162" spans="1:9" ht="12.75">
      <c r="A162"/>
      <c r="B162"/>
      <c r="C162"/>
      <c r="D162"/>
      <c r="E162"/>
      <c r="F162"/>
      <c r="G162"/>
      <c r="I162"/>
    </row>
    <row r="163" spans="1:9" ht="12.75">
      <c r="A163"/>
      <c r="B163"/>
      <c r="C163"/>
      <c r="D163"/>
      <c r="E163"/>
      <c r="F163"/>
      <c r="G163"/>
      <c r="I163"/>
    </row>
    <row r="164" spans="1:9" ht="12.75">
      <c r="A164"/>
      <c r="B164"/>
      <c r="C164"/>
      <c r="D164"/>
      <c r="E164"/>
      <c r="F164"/>
      <c r="G164"/>
      <c r="I164"/>
    </row>
    <row r="165" spans="1:9" ht="12.75">
      <c r="A165"/>
      <c r="B165"/>
      <c r="C165"/>
      <c r="D165"/>
      <c r="E165"/>
      <c r="F165"/>
      <c r="G165"/>
      <c r="I165"/>
    </row>
    <row r="166" spans="1:9" ht="12.75">
      <c r="A166"/>
      <c r="B166"/>
      <c r="C166"/>
      <c r="D166"/>
      <c r="E166"/>
      <c r="F166"/>
      <c r="G166"/>
      <c r="I166"/>
    </row>
    <row r="167" spans="1:9" ht="12.75">
      <c r="A167"/>
      <c r="B167"/>
      <c r="C167"/>
      <c r="D167"/>
      <c r="E167"/>
      <c r="F167"/>
      <c r="G167"/>
      <c r="I167"/>
    </row>
    <row r="168" spans="1:9" ht="12.75">
      <c r="A168"/>
      <c r="B168"/>
      <c r="C168"/>
      <c r="D168"/>
      <c r="E168"/>
      <c r="F168"/>
      <c r="G168"/>
      <c r="I168"/>
    </row>
    <row r="169" spans="1:9" ht="12.75">
      <c r="A169"/>
      <c r="B169"/>
      <c r="C169"/>
      <c r="D169"/>
      <c r="E169"/>
      <c r="F169"/>
      <c r="G169"/>
      <c r="I169"/>
    </row>
    <row r="170" spans="1:9" ht="12.75">
      <c r="A170"/>
      <c r="B170"/>
      <c r="C170"/>
      <c r="D170"/>
      <c r="E170"/>
      <c r="F170"/>
      <c r="G170"/>
      <c r="I170"/>
    </row>
    <row r="171" spans="1:9" ht="12.75">
      <c r="A171"/>
      <c r="B171"/>
      <c r="C171"/>
      <c r="D171"/>
      <c r="E171"/>
      <c r="F171"/>
      <c r="G171"/>
      <c r="I171"/>
    </row>
    <row r="172" spans="1:9" ht="12.75">
      <c r="A172"/>
      <c r="B172"/>
      <c r="C172"/>
      <c r="D172"/>
      <c r="E172"/>
      <c r="F172"/>
      <c r="G172"/>
      <c r="I172"/>
    </row>
    <row r="173" spans="1:9" ht="12.75">
      <c r="A173"/>
      <c r="B173"/>
      <c r="C173"/>
      <c r="D173"/>
      <c r="E173"/>
      <c r="F173"/>
      <c r="G173"/>
      <c r="I173"/>
    </row>
    <row r="174" spans="1:9" ht="12.75">
      <c r="A174"/>
      <c r="B174"/>
      <c r="C174"/>
      <c r="D174"/>
      <c r="E174"/>
      <c r="F174"/>
      <c r="G174"/>
      <c r="I174"/>
    </row>
    <row r="175" spans="1:9" ht="12.75">
      <c r="A175"/>
      <c r="B175"/>
      <c r="C175"/>
      <c r="D175"/>
      <c r="E175"/>
      <c r="F175"/>
      <c r="G175"/>
      <c r="I175"/>
    </row>
    <row r="176" spans="1:9" ht="12.75">
      <c r="A176"/>
      <c r="B176"/>
      <c r="C176"/>
      <c r="D176"/>
      <c r="E176"/>
      <c r="F176"/>
      <c r="G176"/>
      <c r="I176"/>
    </row>
    <row r="177" spans="1:9" ht="12.75">
      <c r="A177"/>
      <c r="B177"/>
      <c r="C177"/>
      <c r="D177"/>
      <c r="E177"/>
      <c r="F177"/>
      <c r="G177"/>
      <c r="I177"/>
    </row>
    <row r="178" spans="1:9" ht="12.75">
      <c r="A178"/>
      <c r="B178"/>
      <c r="C178"/>
      <c r="D178"/>
      <c r="E178"/>
      <c r="F178"/>
      <c r="G178"/>
      <c r="I178"/>
    </row>
    <row r="179" spans="1:9" ht="12.75">
      <c r="A179"/>
      <c r="B179"/>
      <c r="C179"/>
      <c r="D179"/>
      <c r="E179"/>
      <c r="F179"/>
      <c r="G179"/>
      <c r="I179"/>
    </row>
    <row r="180" spans="1:9" ht="12.75">
      <c r="A180"/>
      <c r="B180"/>
      <c r="C180"/>
      <c r="D180"/>
      <c r="E180"/>
      <c r="F180"/>
      <c r="G180"/>
      <c r="I180"/>
    </row>
    <row r="181" spans="1:9" ht="12.75">
      <c r="A181"/>
      <c r="B181"/>
      <c r="C181"/>
      <c r="D181"/>
      <c r="E181"/>
      <c r="F181"/>
      <c r="G181"/>
      <c r="I181"/>
    </row>
    <row r="182" spans="1:9" ht="12.75">
      <c r="A182"/>
      <c r="B182"/>
      <c r="C182"/>
      <c r="D182"/>
      <c r="E182"/>
      <c r="F182"/>
      <c r="G182"/>
      <c r="I182"/>
    </row>
    <row r="183" spans="1:9" ht="12.75">
      <c r="A183"/>
      <c r="B183"/>
      <c r="C183"/>
      <c r="D183"/>
      <c r="E183"/>
      <c r="F183"/>
      <c r="G183"/>
      <c r="I183"/>
    </row>
    <row r="184" spans="1:9" ht="12.75">
      <c r="A184"/>
      <c r="B184"/>
      <c r="C184"/>
      <c r="D184"/>
      <c r="E184"/>
      <c r="F184"/>
      <c r="G184"/>
      <c r="I184"/>
    </row>
    <row r="185" spans="1:9" ht="12.75">
      <c r="A185"/>
      <c r="B185"/>
      <c r="C185"/>
      <c r="D185"/>
      <c r="E185"/>
      <c r="F185"/>
      <c r="G185"/>
      <c r="I185"/>
    </row>
    <row r="186" spans="1:9" ht="12.75">
      <c r="A186"/>
      <c r="B186"/>
      <c r="C186"/>
      <c r="D186"/>
      <c r="E186"/>
      <c r="F186"/>
      <c r="G186"/>
      <c r="I186"/>
    </row>
    <row r="187" spans="1:9" ht="12.75">
      <c r="A187"/>
      <c r="B187"/>
      <c r="C187"/>
      <c r="D187"/>
      <c r="E187"/>
      <c r="F187"/>
      <c r="G187"/>
      <c r="I187"/>
    </row>
    <row r="188" spans="1:9" ht="12.75">
      <c r="A188"/>
      <c r="B188"/>
      <c r="C188"/>
      <c r="D188"/>
      <c r="E188"/>
      <c r="F188"/>
      <c r="G188"/>
      <c r="I188"/>
    </row>
    <row r="189" spans="1:9" ht="12.75">
      <c r="A189"/>
      <c r="B189"/>
      <c r="C189"/>
      <c r="D189"/>
      <c r="E189"/>
      <c r="F189"/>
      <c r="G189"/>
      <c r="I189"/>
    </row>
    <row r="190" spans="1:9" ht="12.75">
      <c r="A190"/>
      <c r="B190"/>
      <c r="C190"/>
      <c r="D190"/>
      <c r="E190"/>
      <c r="F190"/>
      <c r="G190"/>
      <c r="I190"/>
    </row>
    <row r="191" spans="1:9" ht="12.75">
      <c r="A191"/>
      <c r="B191"/>
      <c r="C191"/>
      <c r="D191"/>
      <c r="E191"/>
      <c r="F191"/>
      <c r="G191"/>
      <c r="I191"/>
    </row>
    <row r="192" spans="1:9" ht="12.75">
      <c r="A192"/>
      <c r="B192"/>
      <c r="C192"/>
      <c r="D192"/>
      <c r="E192"/>
      <c r="F192"/>
      <c r="G192"/>
      <c r="I192"/>
    </row>
    <row r="193" spans="1:9" ht="12.75">
      <c r="A193"/>
      <c r="B193"/>
      <c r="C193"/>
      <c r="D193"/>
      <c r="E193"/>
      <c r="F193"/>
      <c r="G193"/>
      <c r="I193"/>
    </row>
    <row r="194" spans="1:9" ht="12.75">
      <c r="A194"/>
      <c r="B194"/>
      <c r="C194"/>
      <c r="D194"/>
      <c r="E194"/>
      <c r="F194"/>
      <c r="G194"/>
      <c r="I194"/>
    </row>
    <row r="195" spans="1:9" ht="12.75">
      <c r="A195"/>
      <c r="B195"/>
      <c r="C195"/>
      <c r="D195"/>
      <c r="E195"/>
      <c r="F195"/>
      <c r="G195"/>
      <c r="I195"/>
    </row>
    <row r="196" spans="1:9" ht="12.75">
      <c r="A196"/>
      <c r="B196"/>
      <c r="C196"/>
      <c r="D196"/>
      <c r="E196"/>
      <c r="F196"/>
      <c r="G196"/>
      <c r="I196"/>
    </row>
    <row r="197" spans="1:9" ht="12.75">
      <c r="A197"/>
      <c r="B197"/>
      <c r="C197"/>
      <c r="D197"/>
      <c r="E197"/>
      <c r="F197"/>
      <c r="G197"/>
      <c r="I197"/>
    </row>
    <row r="198" spans="1:9" ht="12.75">
      <c r="A198" s="35"/>
      <c r="C198" s="1"/>
      <c r="E198" s="1"/>
      <c r="H198" s="20"/>
      <c r="I198" s="20"/>
    </row>
    <row r="199" spans="1:9" ht="12.75">
      <c r="A199" s="35"/>
      <c r="C199" s="1"/>
      <c r="E199" s="1"/>
      <c r="F199" s="36"/>
      <c r="H199" s="20"/>
      <c r="I199" s="20"/>
    </row>
    <row r="200" spans="1:9" ht="12.75">
      <c r="A200" s="35"/>
      <c r="C200" s="1"/>
      <c r="E200" s="1"/>
      <c r="H200" s="20"/>
      <c r="I200" s="20"/>
    </row>
    <row r="201" spans="1:9" ht="12.75">
      <c r="A201" s="35"/>
      <c r="C201" s="3"/>
      <c r="D201" s="3"/>
      <c r="F201" s="3"/>
      <c r="H201" s="20"/>
      <c r="I201" s="20"/>
    </row>
    <row r="202" spans="1:9" ht="12.75">
      <c r="A202" s="35"/>
      <c r="C202" s="1"/>
      <c r="E202" s="1"/>
      <c r="H202" s="20"/>
      <c r="I202" s="20"/>
    </row>
    <row r="203" spans="1:9" ht="12.75">
      <c r="A203" s="35"/>
      <c r="C203" s="1"/>
      <c r="E203" s="1"/>
      <c r="H203" s="20"/>
      <c r="I203" s="20"/>
    </row>
    <row r="204" spans="1:9" ht="12.75">
      <c r="A204" s="35"/>
      <c r="C204" s="3"/>
      <c r="D204" s="3"/>
      <c r="F204" s="3"/>
      <c r="H204" s="20"/>
      <c r="I204" s="20"/>
    </row>
    <row r="205" spans="1:9" ht="12.75">
      <c r="A205" s="35"/>
      <c r="C205" s="3"/>
      <c r="D205" s="3"/>
      <c r="F205" s="3"/>
      <c r="H205" s="20"/>
      <c r="I205" s="20"/>
    </row>
    <row r="206" spans="1:9" ht="12.75">
      <c r="A206" s="35"/>
      <c r="C206" s="3"/>
      <c r="D206" s="3"/>
      <c r="F206" s="3"/>
      <c r="H206" s="20"/>
      <c r="I206" s="20"/>
    </row>
    <row r="207" spans="1:9" ht="12.75">
      <c r="A207" s="35"/>
      <c r="C207" s="1"/>
      <c r="E207" s="1"/>
      <c r="F207" s="56"/>
      <c r="H207" s="20"/>
      <c r="I207" s="20"/>
    </row>
    <row r="208" spans="1:11" ht="12.75">
      <c r="A208" s="35"/>
      <c r="C208" s="1"/>
      <c r="E208" s="1"/>
      <c r="F208" s="56"/>
      <c r="H208" s="20"/>
      <c r="I208" s="20"/>
      <c r="K208"/>
    </row>
    <row r="209" spans="1:11" ht="12.75">
      <c r="A209" s="35"/>
      <c r="C209" s="1"/>
      <c r="E209" s="1"/>
      <c r="H209" s="20"/>
      <c r="I209" s="20"/>
      <c r="K209"/>
    </row>
    <row r="210" spans="1:11" ht="12.75">
      <c r="A210" s="35"/>
      <c r="C210" s="1"/>
      <c r="E210" s="1"/>
      <c r="H210" s="20"/>
      <c r="I210" s="20"/>
      <c r="K210"/>
    </row>
    <row r="211" spans="1:11" ht="12.75">
      <c r="A211" s="35"/>
      <c r="C211" s="1"/>
      <c r="E211" s="1"/>
      <c r="H211" s="20"/>
      <c r="I211" s="20"/>
      <c r="K211"/>
    </row>
    <row r="212" spans="1:11" ht="12.75">
      <c r="A212" s="35"/>
      <c r="C212" s="1"/>
      <c r="E212" s="1"/>
      <c r="H212" s="20"/>
      <c r="I212" s="20"/>
      <c r="K212"/>
    </row>
    <row r="213" spans="1:11" ht="12.75">
      <c r="A213" s="35"/>
      <c r="C213" s="1"/>
      <c r="E213" s="1"/>
      <c r="H213" s="20"/>
      <c r="I213" s="20"/>
      <c r="K213"/>
    </row>
    <row r="214" spans="1:11" ht="12.75">
      <c r="A214" s="35"/>
      <c r="C214" s="1"/>
      <c r="E214" s="1"/>
      <c r="H214" s="20"/>
      <c r="I214" s="20"/>
      <c r="K214"/>
    </row>
    <row r="215" spans="1:11" ht="12.75">
      <c r="A215" s="35"/>
      <c r="C215" s="1"/>
      <c r="E215" s="1"/>
      <c r="H215" s="20"/>
      <c r="I215" s="20"/>
      <c r="K215"/>
    </row>
    <row r="216" spans="1:11" ht="12.75">
      <c r="A216" s="35"/>
      <c r="C216" s="1"/>
      <c r="E216" s="1"/>
      <c r="H216" s="20"/>
      <c r="I216" s="20"/>
      <c r="K216"/>
    </row>
    <row r="217" spans="1:11" ht="12.75">
      <c r="A217" s="35"/>
      <c r="C217" s="1"/>
      <c r="E217" s="1"/>
      <c r="H217" s="20"/>
      <c r="I217" s="20"/>
      <c r="K217"/>
    </row>
    <row r="218" spans="1:11" ht="12.75">
      <c r="A218" s="35"/>
      <c r="C218" s="1"/>
      <c r="E218" s="1"/>
      <c r="H218" s="20"/>
      <c r="I218" s="20"/>
      <c r="K218"/>
    </row>
    <row r="219" spans="1:11" ht="12.75">
      <c r="A219" s="35"/>
      <c r="C219" s="1"/>
      <c r="E219" s="1"/>
      <c r="H219" s="20"/>
      <c r="I219" s="20"/>
      <c r="K219"/>
    </row>
    <row r="220" spans="1:11" ht="12.75">
      <c r="A220" s="35"/>
      <c r="C220" s="1"/>
      <c r="E220" s="1"/>
      <c r="H220" s="20"/>
      <c r="I220" s="20"/>
      <c r="K220"/>
    </row>
    <row r="221" spans="1:11" ht="12.75">
      <c r="A221" s="35"/>
      <c r="C221" s="1"/>
      <c r="E221" s="1"/>
      <c r="H221" s="20"/>
      <c r="I221" s="20"/>
      <c r="K221"/>
    </row>
    <row r="222" spans="1:11" ht="12.75">
      <c r="A222" s="35"/>
      <c r="C222" s="1"/>
      <c r="E222" s="1"/>
      <c r="H222" s="20"/>
      <c r="I222" s="20"/>
      <c r="K222"/>
    </row>
    <row r="223" spans="1:11" ht="12.75">
      <c r="A223" s="35"/>
      <c r="C223" s="1"/>
      <c r="E223" s="1"/>
      <c r="H223" s="20"/>
      <c r="I223" s="20"/>
      <c r="K223"/>
    </row>
    <row r="224" spans="1:11" ht="12.75">
      <c r="A224" s="35"/>
      <c r="C224" s="1"/>
      <c r="E224" s="1"/>
      <c r="F224" s="36"/>
      <c r="H224" s="20"/>
      <c r="I224" s="20"/>
      <c r="K224"/>
    </row>
    <row r="225" spans="1:11" ht="12.75">
      <c r="A225" s="35"/>
      <c r="C225" s="1"/>
      <c r="E225" s="1"/>
      <c r="H225" s="20"/>
      <c r="I225" s="20"/>
      <c r="K225"/>
    </row>
    <row r="226" spans="1:11" ht="12.75">
      <c r="A226" s="35"/>
      <c r="C226" s="3"/>
      <c r="D226" s="3"/>
      <c r="F226" s="3"/>
      <c r="H226" s="20"/>
      <c r="I226" s="20"/>
      <c r="K226"/>
    </row>
    <row r="227" spans="1:11" ht="12.75">
      <c r="A227" s="35"/>
      <c r="C227" s="1"/>
      <c r="E227" s="1"/>
      <c r="F227" s="36"/>
      <c r="H227" s="20"/>
      <c r="I227" s="20"/>
      <c r="K227"/>
    </row>
    <row r="228" spans="1:11" ht="12.75">
      <c r="A228" s="35"/>
      <c r="C228" s="3"/>
      <c r="D228" s="3"/>
      <c r="F228" s="3"/>
      <c r="H228" s="20"/>
      <c r="I228" s="20"/>
      <c r="K228"/>
    </row>
    <row r="229" spans="1:11" ht="12.75">
      <c r="A229" s="35"/>
      <c r="C229" s="1"/>
      <c r="E229" s="1"/>
      <c r="H229" s="20"/>
      <c r="I229" s="20"/>
      <c r="K229"/>
    </row>
    <row r="230" spans="1:11" ht="12.75">
      <c r="A230" s="35"/>
      <c r="C230" s="1"/>
      <c r="E230" s="1"/>
      <c r="H230" s="20"/>
      <c r="I230" s="20"/>
      <c r="K230"/>
    </row>
    <row r="231" spans="1:11" ht="12.75">
      <c r="A231" s="35"/>
      <c r="C231" s="1"/>
      <c r="E231" s="1"/>
      <c r="H231" s="20"/>
      <c r="I231" s="20"/>
      <c r="K231"/>
    </row>
    <row r="232" spans="1:11" ht="12.75">
      <c r="A232" s="35"/>
      <c r="C232" s="3"/>
      <c r="D232" s="3"/>
      <c r="F232" s="3"/>
      <c r="H232" s="20"/>
      <c r="I232" s="20"/>
      <c r="K232"/>
    </row>
    <row r="233" spans="1:11" ht="12.75">
      <c r="A233" s="35"/>
      <c r="C233" s="3"/>
      <c r="D233" s="3"/>
      <c r="F233" s="3"/>
      <c r="H233" s="20"/>
      <c r="I233" s="20"/>
      <c r="K233"/>
    </row>
    <row r="234" spans="1:11" ht="12.75">
      <c r="A234" s="35"/>
      <c r="C234" s="1"/>
      <c r="E234" s="1"/>
      <c r="H234" s="20"/>
      <c r="I234" s="20"/>
      <c r="K234"/>
    </row>
    <row r="235" spans="1:11" ht="12.75">
      <c r="A235" s="35"/>
      <c r="C235" s="1"/>
      <c r="E235" s="1"/>
      <c r="H235" s="20"/>
      <c r="I235" s="20"/>
      <c r="K235"/>
    </row>
    <row r="236" spans="1:11" ht="12.75">
      <c r="A236" s="35"/>
      <c r="C236" s="3"/>
      <c r="D236" s="3"/>
      <c r="F236" s="3"/>
      <c r="H236" s="20"/>
      <c r="I236" s="20"/>
      <c r="K236"/>
    </row>
    <row r="237" spans="1:11" ht="12.75">
      <c r="A237" s="35"/>
      <c r="C237" s="3"/>
      <c r="D237" s="3"/>
      <c r="F237" s="3"/>
      <c r="H237" s="20"/>
      <c r="I237" s="20"/>
      <c r="K237"/>
    </row>
    <row r="238" spans="1:11" ht="12.75">
      <c r="A238" s="35"/>
      <c r="C238" s="3"/>
      <c r="D238" s="3"/>
      <c r="F238" s="3"/>
      <c r="H238" s="20"/>
      <c r="I238" s="20"/>
      <c r="K238"/>
    </row>
    <row r="239" spans="1:11" ht="12.75">
      <c r="A239" s="35"/>
      <c r="C239" s="1"/>
      <c r="E239" s="1"/>
      <c r="H239" s="20"/>
      <c r="I239" s="20"/>
      <c r="K239"/>
    </row>
    <row r="240" spans="1:11" ht="12.75">
      <c r="A240" s="35"/>
      <c r="C240" s="1"/>
      <c r="E240" s="1"/>
      <c r="H240" s="20"/>
      <c r="I240" s="20"/>
      <c r="K240"/>
    </row>
    <row r="241" spans="1:11" ht="12.75">
      <c r="A241" s="35"/>
      <c r="C241" s="1"/>
      <c r="E241" s="1"/>
      <c r="H241" s="20"/>
      <c r="I241" s="20"/>
      <c r="K241"/>
    </row>
    <row r="242" spans="1:11" ht="12.75">
      <c r="A242" s="35"/>
      <c r="C242" s="1"/>
      <c r="E242" s="1"/>
      <c r="H242" s="20"/>
      <c r="I242" s="20"/>
      <c r="K242"/>
    </row>
    <row r="243" spans="1:11" ht="12.75">
      <c r="A243" s="35"/>
      <c r="C243" s="3"/>
      <c r="D243" s="3"/>
      <c r="F243" s="3"/>
      <c r="H243" s="20"/>
      <c r="I243" s="20"/>
      <c r="K243"/>
    </row>
    <row r="244" spans="1:11" ht="12.75">
      <c r="A244" s="35"/>
      <c r="C244" s="3"/>
      <c r="D244" s="3"/>
      <c r="F244" s="3"/>
      <c r="H244" s="20"/>
      <c r="I244" s="20"/>
      <c r="K244"/>
    </row>
    <row r="245" spans="1:11" ht="12.75">
      <c r="A245" s="35"/>
      <c r="C245" s="3"/>
      <c r="D245" s="3"/>
      <c r="F245" s="3"/>
      <c r="H245" s="20"/>
      <c r="I245" s="20"/>
      <c r="K245"/>
    </row>
    <row r="246" spans="1:11" ht="12.75">
      <c r="A246" s="35"/>
      <c r="C246" s="1"/>
      <c r="E246" s="1"/>
      <c r="H246" s="20"/>
      <c r="I246" s="20"/>
      <c r="K246"/>
    </row>
    <row r="247" spans="1:11" ht="12.75">
      <c r="A247" s="35"/>
      <c r="C247" s="1"/>
      <c r="E247" s="1"/>
      <c r="F247" s="36"/>
      <c r="H247" s="20"/>
      <c r="I247" s="20"/>
      <c r="K247"/>
    </row>
    <row r="248" spans="1:11" ht="12.75">
      <c r="A248" s="35"/>
      <c r="C248" s="1"/>
      <c r="E248" s="1"/>
      <c r="F248" s="36"/>
      <c r="G248" s="3"/>
      <c r="H248" s="20"/>
      <c r="I248" s="20"/>
      <c r="K248"/>
    </row>
    <row r="249" spans="1:9" ht="12.75">
      <c r="A249" s="35"/>
      <c r="C249" s="3"/>
      <c r="D249" s="3"/>
      <c r="F249" s="3"/>
      <c r="H249" s="20"/>
      <c r="I249" s="20"/>
    </row>
    <row r="250" spans="1:9" ht="12.75">
      <c r="A250" s="35"/>
      <c r="C250" s="1"/>
      <c r="E250" s="1"/>
      <c r="H250" s="20"/>
      <c r="I250" s="20"/>
    </row>
    <row r="251" spans="1:9" ht="12.75">
      <c r="A251" s="35"/>
      <c r="C251" s="1"/>
      <c r="E251" s="1"/>
      <c r="H251" s="20"/>
      <c r="I251" s="20"/>
    </row>
    <row r="252" spans="1:9" ht="12.75">
      <c r="A252" s="35"/>
      <c r="C252" s="1"/>
      <c r="E252" s="1"/>
      <c r="H252" s="20"/>
      <c r="I252" s="20"/>
    </row>
    <row r="253" spans="1:9" ht="12.75">
      <c r="A253" s="35"/>
      <c r="C253" s="1"/>
      <c r="E253" s="1"/>
      <c r="H253" s="20"/>
      <c r="I253" s="20"/>
    </row>
    <row r="254" spans="1:9" ht="12.75">
      <c r="A254" s="35"/>
      <c r="C254" s="3"/>
      <c r="D254" s="3"/>
      <c r="F254" s="3"/>
      <c r="H254" s="20"/>
      <c r="I254" s="20"/>
    </row>
    <row r="255" spans="1:9" ht="12.75">
      <c r="A255" s="35"/>
      <c r="C255" s="3"/>
      <c r="D255" s="3"/>
      <c r="F255" s="3"/>
      <c r="H255" s="20"/>
      <c r="I255" s="20"/>
    </row>
    <row r="256" spans="1:9" ht="12.75">
      <c r="A256" s="35"/>
      <c r="C256" s="3"/>
      <c r="D256" s="3"/>
      <c r="F256" s="3"/>
      <c r="H256" s="20"/>
      <c r="I256" s="20"/>
    </row>
    <row r="257" spans="1:9" ht="12.75">
      <c r="A257" s="35"/>
      <c r="C257" s="1"/>
      <c r="E257" s="1"/>
      <c r="F257" s="36"/>
      <c r="H257" s="20"/>
      <c r="I257" s="20"/>
    </row>
    <row r="258" spans="1:9" ht="12.75">
      <c r="A258" s="35"/>
      <c r="C258" s="1"/>
      <c r="E258" s="1"/>
      <c r="H258" s="20"/>
      <c r="I258" s="20"/>
    </row>
    <row r="259" spans="1:9" ht="12.75">
      <c r="A259" s="35"/>
      <c r="C259" s="1"/>
      <c r="E259" s="1"/>
      <c r="H259" s="20"/>
      <c r="I259" s="20"/>
    </row>
    <row r="260" spans="1:9" ht="12.75">
      <c r="A260" s="35"/>
      <c r="C260" s="1"/>
      <c r="E260" s="1"/>
      <c r="F260" s="36"/>
      <c r="H260" s="20"/>
      <c r="I260" s="20"/>
    </row>
    <row r="261" spans="1:9" ht="12.75">
      <c r="A261" s="35"/>
      <c r="C261" s="3"/>
      <c r="D261" s="3"/>
      <c r="F261" s="3"/>
      <c r="H261" s="20"/>
      <c r="I261" s="20"/>
    </row>
    <row r="262" spans="1:9" ht="12.75">
      <c r="A262" s="35"/>
      <c r="C262" s="3"/>
      <c r="D262" s="3"/>
      <c r="F262" s="3"/>
      <c r="H262" s="20"/>
      <c r="I262" s="20"/>
    </row>
    <row r="263" spans="1:9" ht="12.75">
      <c r="A263" s="35"/>
      <c r="C263" s="1"/>
      <c r="E263" s="1"/>
      <c r="H263" s="20"/>
      <c r="I263" s="20"/>
    </row>
    <row r="264" spans="1:9" ht="12.75">
      <c r="A264" s="35"/>
      <c r="C264" s="1"/>
      <c r="E264" s="1"/>
      <c r="F264" s="36"/>
      <c r="H264" s="20"/>
      <c r="I264" s="20"/>
    </row>
    <row r="265" spans="1:9" ht="12.75">
      <c r="A265" s="35"/>
      <c r="C265" s="1"/>
      <c r="E265" s="1"/>
      <c r="H265" s="20"/>
      <c r="I265" s="20"/>
    </row>
    <row r="266" spans="1:9" ht="12.75">
      <c r="A266" s="35"/>
      <c r="C266" s="1"/>
      <c r="E266" s="1"/>
      <c r="F266" s="36"/>
      <c r="H266" s="20"/>
      <c r="I266" s="20"/>
    </row>
    <row r="267" spans="1:9" ht="12.75">
      <c r="A267" s="35"/>
      <c r="C267" s="1"/>
      <c r="E267" s="1"/>
      <c r="H267" s="20"/>
      <c r="I267" s="20"/>
    </row>
    <row r="268" spans="1:9" ht="12.75">
      <c r="A268" s="35"/>
      <c r="C268" s="1"/>
      <c r="E268" s="1"/>
      <c r="F268" s="36"/>
      <c r="H268" s="20"/>
      <c r="I268" s="20"/>
    </row>
    <row r="269" spans="1:9" ht="12.75">
      <c r="A269" s="35"/>
      <c r="C269" s="3"/>
      <c r="D269" s="3"/>
      <c r="F269" s="3"/>
      <c r="H269" s="20"/>
      <c r="I269" s="20"/>
    </row>
    <row r="270" spans="1:5" ht="12.75">
      <c r="A270" s="37"/>
      <c r="B270" s="57"/>
      <c r="C270" s="35"/>
      <c r="E270" s="1"/>
    </row>
    <row r="271" spans="1:5" ht="12.75">
      <c r="A271" s="37"/>
      <c r="B271" s="57"/>
      <c r="C271" s="35"/>
      <c r="E271" s="1"/>
    </row>
    <row r="272" spans="1:5" ht="12.75">
      <c r="A272" s="37"/>
      <c r="B272" s="57"/>
      <c r="C272" s="35"/>
      <c r="E272" s="1"/>
    </row>
    <row r="273" spans="1:2" ht="12.75">
      <c r="A273" s="37"/>
      <c r="B273" s="57"/>
    </row>
    <row r="274" spans="1:5" ht="12.75">
      <c r="A274" s="37"/>
      <c r="B274" s="57"/>
      <c r="C274" s="35"/>
      <c r="D274" s="3"/>
      <c r="E274" s="1"/>
    </row>
    <row r="275" spans="1:5" ht="12.75">
      <c r="A275" s="37"/>
      <c r="B275" s="57"/>
      <c r="E275" s="1"/>
    </row>
    <row r="276" spans="1:5" ht="12.75">
      <c r="A276" s="37"/>
      <c r="B276" s="57"/>
      <c r="C276" s="35"/>
      <c r="E276" s="1"/>
    </row>
    <row r="277" spans="1:5" ht="12.75">
      <c r="A277" s="37"/>
      <c r="B277" s="57"/>
      <c r="C277" s="35"/>
      <c r="E277" s="1"/>
    </row>
    <row r="278" spans="1:5" ht="12.75">
      <c r="A278" s="37"/>
      <c r="B278" s="57"/>
      <c r="C278" s="35"/>
      <c r="E278" s="1"/>
    </row>
    <row r="279" spans="1:5" ht="12.75">
      <c r="A279" s="37"/>
      <c r="B279" s="57"/>
      <c r="C279" s="35"/>
      <c r="E279" s="1"/>
    </row>
    <row r="280" spans="1:5" ht="12.75">
      <c r="A280" s="37"/>
      <c r="B280" s="57"/>
      <c r="C280" s="35"/>
      <c r="E280" s="1"/>
    </row>
    <row r="281" spans="1:2" ht="12.75">
      <c r="A281" s="37"/>
      <c r="B281" s="57"/>
    </row>
    <row r="282" spans="1:5" ht="12.75">
      <c r="A282" s="37"/>
      <c r="B282" s="57"/>
      <c r="C282" s="35"/>
      <c r="E282" s="1"/>
    </row>
    <row r="283" spans="1:2" ht="12.75">
      <c r="A283" s="37"/>
      <c r="B283" s="57"/>
    </row>
    <row r="284" spans="1:2" ht="12.75">
      <c r="A284" s="37"/>
      <c r="B284" s="57"/>
    </row>
    <row r="285" spans="1:5" ht="12.75">
      <c r="A285" s="37"/>
      <c r="B285" s="57"/>
      <c r="C285" s="35"/>
      <c r="E285" s="1"/>
    </row>
    <row r="286" spans="1:6" ht="12.75">
      <c r="A286" s="37"/>
      <c r="B286" s="57"/>
      <c r="C286" s="35"/>
      <c r="E286" s="1"/>
      <c r="F286" s="36"/>
    </row>
    <row r="287" spans="1:2" ht="12.75">
      <c r="A287" s="37"/>
      <c r="B287" s="37"/>
    </row>
    <row r="288" spans="1:2" ht="12.75">
      <c r="A288" s="37"/>
      <c r="B288" s="37"/>
    </row>
    <row r="289" spans="1:2" ht="12.75">
      <c r="A289" s="37"/>
      <c r="B289" s="37"/>
    </row>
    <row r="290" spans="1:2" ht="12.75">
      <c r="A290" s="37"/>
      <c r="B290" s="37"/>
    </row>
    <row r="291" spans="1:2" ht="12.75">
      <c r="A291" s="37"/>
      <c r="B291" s="37"/>
    </row>
    <row r="292" spans="1:2" ht="12.75">
      <c r="A292" s="37"/>
      <c r="B292" s="37"/>
    </row>
    <row r="293" spans="1:2" ht="12.75">
      <c r="A293" s="37"/>
      <c r="B293" s="37"/>
    </row>
    <row r="294" spans="1:7" ht="12.75">
      <c r="A294" s="37"/>
      <c r="B294" s="37"/>
      <c r="G294" s="38"/>
    </row>
    <row r="295" spans="1:7" ht="12.75">
      <c r="A295" s="37"/>
      <c r="B295" s="37"/>
      <c r="G295" s="38"/>
    </row>
    <row r="296" spans="1:7" ht="12.75">
      <c r="A296" s="37"/>
      <c r="B296" s="37"/>
      <c r="G296" s="38"/>
    </row>
    <row r="297" spans="1:7" ht="12.75">
      <c r="A297" s="37"/>
      <c r="B297" s="37"/>
      <c r="G297" s="38"/>
    </row>
    <row r="298" spans="1:6" ht="12.75">
      <c r="A298" s="37"/>
      <c r="B298" s="37"/>
      <c r="F298" s="36"/>
    </row>
    <row r="299" spans="1:6" ht="12.75">
      <c r="A299" s="37"/>
      <c r="B299" s="37"/>
      <c r="F299" s="36"/>
    </row>
    <row r="300" spans="1:6" ht="12.75">
      <c r="A300" s="37"/>
      <c r="B300" s="37"/>
      <c r="F300" s="36"/>
    </row>
    <row r="301" spans="1:6" ht="12.75">
      <c r="A301" s="37"/>
      <c r="B301" s="37"/>
      <c r="F301" s="36"/>
    </row>
    <row r="302" spans="1:6" ht="12.75">
      <c r="A302" s="37"/>
      <c r="B302" s="37"/>
      <c r="F302" s="38"/>
    </row>
    <row r="303" spans="1:6" ht="12.75">
      <c r="A303" s="37"/>
      <c r="B303" s="37"/>
      <c r="F303" s="38"/>
    </row>
    <row r="304" spans="1:6" ht="12.75">
      <c r="A304" s="37"/>
      <c r="B304" s="37"/>
      <c r="F304" s="38"/>
    </row>
    <row r="305" spans="1:6" ht="12.75">
      <c r="A305" s="37"/>
      <c r="B305" s="37"/>
      <c r="F305" s="38"/>
    </row>
    <row r="306" spans="1:6" ht="12.75">
      <c r="A306" s="37"/>
      <c r="B306" s="37"/>
      <c r="F306" s="38"/>
    </row>
    <row r="307" spans="1:6" ht="12.75">
      <c r="A307" s="37"/>
      <c r="B307" s="37"/>
      <c r="F307" s="3"/>
    </row>
    <row r="308" spans="1:6" ht="12.75">
      <c r="A308" s="37"/>
      <c r="B308" s="37"/>
      <c r="F308" s="3"/>
    </row>
    <row r="309" spans="1:6" ht="12.75">
      <c r="A309" s="37"/>
      <c r="B309" s="37"/>
      <c r="F309" s="3"/>
    </row>
    <row r="310" spans="1:6" ht="12.75">
      <c r="A310" s="37"/>
      <c r="B310" s="37"/>
      <c r="F310" s="3"/>
    </row>
    <row r="311" spans="1:6" ht="12.75">
      <c r="A311" s="37"/>
      <c r="B311" s="37"/>
      <c r="F311" s="3"/>
    </row>
    <row r="312" spans="1:6" ht="12.75">
      <c r="A312" s="37"/>
      <c r="B312" s="37"/>
      <c r="F312" s="3"/>
    </row>
    <row r="313" spans="1:6" ht="12.75">
      <c r="A313" s="37"/>
      <c r="B313" s="37"/>
      <c r="F313" s="3"/>
    </row>
    <row r="314" spans="1:6" ht="12.75">
      <c r="A314" s="37"/>
      <c r="B314" s="37"/>
      <c r="F314" s="3"/>
    </row>
    <row r="315" spans="1:6" ht="12.75">
      <c r="A315" s="37"/>
      <c r="B315" s="37"/>
      <c r="F315" s="3"/>
    </row>
    <row r="316" spans="1:6" ht="12.75">
      <c r="A316" s="37"/>
      <c r="B316" s="37"/>
      <c r="F316" s="3"/>
    </row>
    <row r="317" spans="1:6" ht="12.75">
      <c r="A317" s="37"/>
      <c r="B317" s="37"/>
      <c r="F317" s="3"/>
    </row>
    <row r="318" spans="1:6" ht="12.75">
      <c r="A318" s="37"/>
      <c r="B318" s="37"/>
      <c r="F318" s="3"/>
    </row>
    <row r="319" spans="1:6" ht="12.75">
      <c r="A319" s="37"/>
      <c r="B319" s="37"/>
      <c r="F319" s="3"/>
    </row>
    <row r="320" spans="1:6" ht="12.75">
      <c r="A320" s="37"/>
      <c r="B320" s="37"/>
      <c r="F320" s="3"/>
    </row>
    <row r="321" spans="1:6" ht="12.75">
      <c r="A321" s="37"/>
      <c r="B321" s="37"/>
      <c r="F321" s="3"/>
    </row>
    <row r="322" spans="1:6" ht="12.75">
      <c r="A322" s="37"/>
      <c r="B322" s="37"/>
      <c r="F322" s="3"/>
    </row>
    <row r="323" spans="1:6" ht="12.75">
      <c r="A323" s="37"/>
      <c r="B323" s="37"/>
      <c r="F323" s="3"/>
    </row>
    <row r="324" spans="1:6" ht="12.75">
      <c r="A324" s="37"/>
      <c r="B324" s="37"/>
      <c r="F324" s="3"/>
    </row>
    <row r="325" spans="1:6" ht="12.75">
      <c r="A325" s="37"/>
      <c r="B325" s="37"/>
      <c r="F325" s="3"/>
    </row>
    <row r="326" spans="1:6" ht="12.75">
      <c r="A326" s="37"/>
      <c r="B326" s="37"/>
      <c r="F326" s="3"/>
    </row>
    <row r="327" spans="1:6" ht="12.75">
      <c r="A327" s="37"/>
      <c r="B327" s="37"/>
      <c r="E327" s="45"/>
      <c r="F327" s="46"/>
    </row>
    <row r="328" spans="1:6" ht="12.75">
      <c r="A328" s="37"/>
      <c r="B328" s="37"/>
      <c r="E328" s="45"/>
      <c r="F328" s="46"/>
    </row>
    <row r="329" spans="1:6" ht="12.75">
      <c r="A329" s="37"/>
      <c r="B329" s="37"/>
      <c r="E329" s="45"/>
      <c r="F329" s="46"/>
    </row>
    <row r="330" spans="1:6" ht="12.75">
      <c r="A330" s="37"/>
      <c r="B330" s="37"/>
      <c r="E330" s="58"/>
      <c r="F330" s="58"/>
    </row>
    <row r="331" spans="1:6" ht="12.75">
      <c r="A331" s="37"/>
      <c r="B331" s="37"/>
      <c r="E331" s="45"/>
      <c r="F331" s="46"/>
    </row>
    <row r="332" spans="1:6" ht="12.75">
      <c r="A332" s="37"/>
      <c r="B332" s="37"/>
      <c r="E332" s="45"/>
      <c r="F332" s="46"/>
    </row>
    <row r="333" spans="1:6" ht="12.75">
      <c r="A333" s="37"/>
      <c r="B333" s="37"/>
      <c r="E333" s="45"/>
      <c r="F333" s="46"/>
    </row>
    <row r="334" spans="1:6" ht="12.75">
      <c r="A334" s="37"/>
      <c r="B334" s="37"/>
      <c r="E334" s="45"/>
      <c r="F334" s="46"/>
    </row>
    <row r="335" spans="1:6" ht="12.75">
      <c r="A335" s="37"/>
      <c r="B335" s="37"/>
      <c r="E335" s="45"/>
      <c r="F335" s="46"/>
    </row>
    <row r="336" spans="1:6" ht="12.75">
      <c r="A336" s="37"/>
      <c r="B336" s="37"/>
      <c r="E336" s="45"/>
      <c r="F336" s="46"/>
    </row>
    <row r="337" spans="1:6" ht="12.75">
      <c r="A337" s="37"/>
      <c r="B337" s="37"/>
      <c r="E337" s="45"/>
      <c r="F337" s="46"/>
    </row>
    <row r="338" spans="1:6" ht="12.75">
      <c r="A338" s="37"/>
      <c r="B338" s="37"/>
      <c r="E338" s="45"/>
      <c r="F338" s="46"/>
    </row>
    <row r="339" spans="1:6" ht="12.75">
      <c r="A339" s="37"/>
      <c r="B339" s="37"/>
      <c r="E339" s="45"/>
      <c r="F339" s="46"/>
    </row>
    <row r="340" spans="1:6" ht="12.75">
      <c r="A340" s="37"/>
      <c r="B340" s="37"/>
      <c r="E340" s="45"/>
      <c r="F340" s="46"/>
    </row>
    <row r="341" spans="1:6" ht="12.75">
      <c r="A341" s="37"/>
      <c r="B341" s="37"/>
      <c r="E341" s="45"/>
      <c r="F341" s="46"/>
    </row>
    <row r="342" spans="1:6" ht="12.75">
      <c r="A342" s="37"/>
      <c r="B342" s="37"/>
      <c r="E342" s="45"/>
      <c r="F342" s="46"/>
    </row>
    <row r="343" spans="1:6" ht="12.75">
      <c r="A343" s="37"/>
      <c r="B343" s="37"/>
      <c r="E343" s="45"/>
      <c r="F343" s="46"/>
    </row>
    <row r="344" spans="1:6" ht="12.75">
      <c r="A344" s="37"/>
      <c r="B344" s="37"/>
      <c r="E344" s="45"/>
      <c r="F344" s="46"/>
    </row>
    <row r="345" spans="1:6" ht="12.75">
      <c r="A345" s="37"/>
      <c r="B345" s="37"/>
      <c r="E345" s="45"/>
      <c r="F345" s="46"/>
    </row>
    <row r="346" spans="1:6" ht="12.75">
      <c r="A346" s="37"/>
      <c r="B346" s="37"/>
      <c r="E346" s="45"/>
      <c r="F346" s="46"/>
    </row>
    <row r="347" spans="1:6" ht="12.75">
      <c r="A347" s="37"/>
      <c r="B347" s="37"/>
      <c r="E347" s="45"/>
      <c r="F347" s="46"/>
    </row>
    <row r="348" spans="1:6" ht="12.75">
      <c r="A348" s="37"/>
      <c r="B348" s="37"/>
      <c r="E348" s="45"/>
      <c r="F348" s="46"/>
    </row>
    <row r="349" spans="1:6" ht="12.75">
      <c r="A349" s="37"/>
      <c r="B349" s="37"/>
      <c r="E349" s="45"/>
      <c r="F349" s="46"/>
    </row>
    <row r="350" spans="1:6" ht="12.75">
      <c r="A350" s="37"/>
      <c r="B350" s="37"/>
      <c r="E350" s="58"/>
      <c r="F350" s="58"/>
    </row>
    <row r="351" spans="1:6" ht="12.75">
      <c r="A351" s="37"/>
      <c r="B351" s="37"/>
      <c r="E351" s="45"/>
      <c r="F351" s="46"/>
    </row>
    <row r="352" spans="1:6" ht="12.75">
      <c r="A352" s="37"/>
      <c r="B352" s="37"/>
      <c r="E352" s="45"/>
      <c r="F352" s="46"/>
    </row>
    <row r="353" spans="1:6" ht="12.75">
      <c r="A353" s="37"/>
      <c r="B353" s="37"/>
      <c r="E353" s="45"/>
      <c r="F353" s="46"/>
    </row>
    <row r="354" spans="1:6" ht="12.75">
      <c r="A354" s="37"/>
      <c r="B354" s="37"/>
      <c r="E354" s="45"/>
      <c r="F354" s="46"/>
    </row>
    <row r="355" spans="1:6" ht="12.75">
      <c r="A355" s="37"/>
      <c r="B355" s="37"/>
      <c r="E355" s="45"/>
      <c r="F355" s="46"/>
    </row>
    <row r="356" spans="1:6" ht="12.75">
      <c r="A356" s="37"/>
      <c r="B356" s="37"/>
      <c r="F356" s="3"/>
    </row>
    <row r="357" spans="1:6" ht="12.75">
      <c r="A357" s="37"/>
      <c r="B357" s="37"/>
      <c r="E357" s="45"/>
      <c r="F357" s="46"/>
    </row>
    <row r="358" spans="1:6" ht="12.75">
      <c r="A358" s="37"/>
      <c r="B358" s="37"/>
      <c r="E358" s="45"/>
      <c r="F358" s="46"/>
    </row>
    <row r="359" spans="1:6" ht="12.75">
      <c r="A359" s="37"/>
      <c r="B359" s="37"/>
      <c r="E359" s="45"/>
      <c r="F359" s="46"/>
    </row>
    <row r="360" spans="1:6" ht="12.75">
      <c r="A360" s="37"/>
      <c r="B360" s="37"/>
      <c r="E360" s="59"/>
      <c r="F360" s="46"/>
    </row>
    <row r="361" spans="1:6" ht="12.75">
      <c r="A361" s="37"/>
      <c r="B361" s="37"/>
      <c r="E361" s="45"/>
      <c r="F361" s="46"/>
    </row>
    <row r="362" spans="1:6" ht="12.75">
      <c r="A362" s="37"/>
      <c r="B362" s="37"/>
      <c r="E362" s="45"/>
      <c r="F362" s="46"/>
    </row>
    <row r="363" spans="1:6" ht="12.75">
      <c r="A363" s="37"/>
      <c r="B363" s="37"/>
      <c r="E363" s="45"/>
      <c r="F363" s="46"/>
    </row>
    <row r="364" spans="1:8" ht="12.75">
      <c r="A364" s="37"/>
      <c r="B364" s="37"/>
      <c r="E364" s="60"/>
      <c r="F364" s="60"/>
      <c r="H364" s="61"/>
    </row>
    <row r="365" spans="1:8" ht="12.75">
      <c r="A365" s="37"/>
      <c r="B365" s="37"/>
      <c r="E365" s="60"/>
      <c r="F365" s="60"/>
      <c r="H365" s="61"/>
    </row>
    <row r="366" spans="1:8" ht="12.75">
      <c r="A366" s="37"/>
      <c r="B366" s="37"/>
      <c r="E366" s="60"/>
      <c r="F366" s="62"/>
      <c r="H366" s="61"/>
    </row>
    <row r="367" spans="1:8" ht="12.75">
      <c r="A367" s="37"/>
      <c r="B367" s="37"/>
      <c r="E367" s="60"/>
      <c r="F367" s="60"/>
      <c r="H367" s="61"/>
    </row>
    <row r="368" spans="1:8" ht="12.75">
      <c r="A368" s="37"/>
      <c r="B368" s="37"/>
      <c r="E368" s="60"/>
      <c r="F368" s="60"/>
      <c r="H368" s="61"/>
    </row>
    <row r="369" spans="1:8" ht="12.75">
      <c r="A369" s="37"/>
      <c r="B369" s="37"/>
      <c r="E369" s="60"/>
      <c r="F369" s="60"/>
      <c r="H369" s="61"/>
    </row>
    <row r="370" spans="1:8" ht="12.75">
      <c r="A370" s="37"/>
      <c r="B370" s="37"/>
      <c r="E370" s="60"/>
      <c r="F370" s="60"/>
      <c r="H370" s="61"/>
    </row>
    <row r="371" spans="1:8" ht="12.75">
      <c r="A371" s="37"/>
      <c r="B371" s="37"/>
      <c r="E371" s="60"/>
      <c r="F371" s="60"/>
      <c r="H371" s="61"/>
    </row>
    <row r="372" spans="1:8" ht="12.75">
      <c r="A372" s="37"/>
      <c r="B372" s="37"/>
      <c r="E372" s="60"/>
      <c r="F372" s="60"/>
      <c r="H372" s="61"/>
    </row>
    <row r="373" spans="1:8" ht="12.75">
      <c r="A373" s="37"/>
      <c r="B373" s="37"/>
      <c r="E373" s="60"/>
      <c r="F373" s="60"/>
      <c r="H373" s="61"/>
    </row>
    <row r="374" spans="1:8" ht="12.75">
      <c r="A374" s="37"/>
      <c r="B374" s="37"/>
      <c r="E374" s="60"/>
      <c r="F374" s="60"/>
      <c r="H374" s="61"/>
    </row>
    <row r="375" spans="1:8" ht="12.75">
      <c r="A375" s="37"/>
      <c r="B375" s="37"/>
      <c r="E375" s="60"/>
      <c r="F375" s="60"/>
      <c r="H375" s="61"/>
    </row>
    <row r="376" spans="1:8" ht="12.75">
      <c r="A376" s="37"/>
      <c r="B376" s="37"/>
      <c r="E376" s="60"/>
      <c r="F376" s="60"/>
      <c r="H376" s="61"/>
    </row>
    <row r="377" spans="1:8" ht="12.75">
      <c r="A377" s="37"/>
      <c r="B377" s="37"/>
      <c r="E377" s="60"/>
      <c r="F377" s="62"/>
      <c r="H377" s="61"/>
    </row>
    <row r="378" spans="1:8" ht="12.75">
      <c r="A378" s="37"/>
      <c r="B378" s="37"/>
      <c r="E378" s="60"/>
      <c r="F378" s="60"/>
      <c r="H378" s="61"/>
    </row>
    <row r="379" spans="1:8" ht="12.75">
      <c r="A379" s="37"/>
      <c r="B379" s="37"/>
      <c r="E379" s="60"/>
      <c r="F379" s="60"/>
      <c r="H379" s="61"/>
    </row>
    <row r="380" spans="1:8" ht="12.75">
      <c r="A380" s="37"/>
      <c r="B380" s="37"/>
      <c r="E380" s="60"/>
      <c r="F380" s="60"/>
      <c r="H380" s="61"/>
    </row>
    <row r="381" spans="1:8" ht="12.75">
      <c r="A381" s="37"/>
      <c r="B381" s="37"/>
      <c r="E381" s="60"/>
      <c r="F381" s="60"/>
      <c r="H381" s="61"/>
    </row>
    <row r="382" spans="1:8" ht="12.75">
      <c r="A382" s="37"/>
      <c r="B382" s="37"/>
      <c r="E382" s="60"/>
      <c r="F382" s="60"/>
      <c r="H382" s="61"/>
    </row>
    <row r="383" spans="1:8" ht="12.75">
      <c r="A383" s="37"/>
      <c r="B383" s="37"/>
      <c r="E383" s="60"/>
      <c r="F383" s="62"/>
      <c r="H383" s="61"/>
    </row>
    <row r="384" spans="1:8" ht="12.75">
      <c r="A384" s="37"/>
      <c r="B384" s="37"/>
      <c r="E384" s="60"/>
      <c r="F384" s="60"/>
      <c r="H384" s="61"/>
    </row>
    <row r="385" spans="1:8" ht="12.75">
      <c r="A385" s="37"/>
      <c r="B385" s="37"/>
      <c r="E385" s="36"/>
      <c r="F385" s="36"/>
      <c r="H385" s="63"/>
    </row>
    <row r="386" spans="1:8" ht="12.75">
      <c r="A386" s="37"/>
      <c r="B386" s="37"/>
      <c r="E386" s="60"/>
      <c r="F386" s="60"/>
      <c r="H386" s="64"/>
    </row>
    <row r="387" spans="1:8" ht="12.75">
      <c r="A387" s="37"/>
      <c r="B387" s="37"/>
      <c r="E387" s="60"/>
      <c r="F387" s="60"/>
      <c r="H387" s="63"/>
    </row>
    <row r="388" spans="1:8" ht="12.75">
      <c r="A388" s="37"/>
      <c r="B388" s="37"/>
      <c r="E388" s="60"/>
      <c r="F388" s="60"/>
      <c r="H388" s="63"/>
    </row>
    <row r="389" spans="1:8" ht="12.75">
      <c r="A389" s="37"/>
      <c r="B389" s="37"/>
      <c r="E389" s="60"/>
      <c r="F389" s="60"/>
      <c r="H389" s="63"/>
    </row>
    <row r="390" spans="1:8" ht="12.75">
      <c r="A390" s="37"/>
      <c r="B390" s="37"/>
      <c r="E390" s="60"/>
      <c r="F390" s="62"/>
      <c r="H390" s="63"/>
    </row>
    <row r="391" spans="1:8" ht="12.75">
      <c r="A391" s="37"/>
      <c r="B391" s="37"/>
      <c r="E391" s="60"/>
      <c r="F391" s="60"/>
      <c r="H391" s="63"/>
    </row>
    <row r="392" spans="1:8" ht="12.75">
      <c r="A392" s="37"/>
      <c r="B392" s="37"/>
      <c r="E392" s="60"/>
      <c r="F392" s="60"/>
      <c r="H392" s="63"/>
    </row>
    <row r="393" spans="1:8" ht="12.75">
      <c r="A393" s="37"/>
      <c r="B393" s="37"/>
      <c r="E393" s="60"/>
      <c r="F393" s="60"/>
      <c r="H393" s="63"/>
    </row>
    <row r="394" spans="1:8" ht="12.75">
      <c r="A394" s="37"/>
      <c r="B394" s="37"/>
      <c r="E394" s="60"/>
      <c r="F394" s="60"/>
      <c r="H394" s="63"/>
    </row>
    <row r="395" spans="1:8" ht="12.75">
      <c r="A395" s="37"/>
      <c r="B395" s="37"/>
      <c r="E395" s="60"/>
      <c r="F395" s="60"/>
      <c r="H395" s="63"/>
    </row>
    <row r="396" spans="1:8" ht="12.75">
      <c r="A396" s="37"/>
      <c r="B396" s="37"/>
      <c r="E396" s="60"/>
      <c r="F396" s="60"/>
      <c r="H396" s="63"/>
    </row>
    <row r="397" spans="1:8" ht="12.75">
      <c r="A397" s="37"/>
      <c r="B397" s="37"/>
      <c r="E397" s="60"/>
      <c r="F397" s="62"/>
      <c r="H397" s="63"/>
    </row>
    <row r="398" spans="1:8" ht="12.75">
      <c r="A398" s="37"/>
      <c r="B398" s="37"/>
      <c r="E398" s="60"/>
      <c r="F398" s="60"/>
      <c r="H398" s="63"/>
    </row>
    <row r="399" spans="1:8" ht="12.75">
      <c r="A399" s="37"/>
      <c r="B399" s="37"/>
      <c r="E399" s="60"/>
      <c r="F399" s="60"/>
      <c r="H399" s="63"/>
    </row>
    <row r="400" spans="1:8" ht="12.75">
      <c r="A400" s="37"/>
      <c r="B400" s="37"/>
      <c r="E400" s="60"/>
      <c r="F400" s="60"/>
      <c r="H400" s="63"/>
    </row>
    <row r="401" spans="1:8" ht="12.75">
      <c r="A401" s="37"/>
      <c r="B401" s="37"/>
      <c r="E401" s="60"/>
      <c r="F401" s="60"/>
      <c r="H401" s="63"/>
    </row>
    <row r="402" spans="1:8" ht="12.75">
      <c r="A402" s="37"/>
      <c r="B402" s="37"/>
      <c r="E402" s="60"/>
      <c r="F402" s="60"/>
      <c r="H402" s="63"/>
    </row>
    <row r="403" spans="1:8" ht="12.75">
      <c r="A403" s="37"/>
      <c r="B403" s="37"/>
      <c r="E403" s="60"/>
      <c r="F403" s="60"/>
      <c r="H403" s="63"/>
    </row>
    <row r="404" spans="1:8" ht="12.75">
      <c r="A404" s="37"/>
      <c r="B404" s="37"/>
      <c r="E404" s="60"/>
      <c r="F404" s="60"/>
      <c r="H404" s="63"/>
    </row>
    <row r="405" spans="1:8" ht="12.75">
      <c r="A405" s="37"/>
      <c r="B405" s="37"/>
      <c r="E405" s="60"/>
      <c r="F405" s="62"/>
      <c r="H405" s="63"/>
    </row>
    <row r="406" spans="1:8" ht="12.75">
      <c r="A406" s="37"/>
      <c r="B406" s="37"/>
      <c r="E406" s="60"/>
      <c r="F406" s="60"/>
      <c r="H406" s="63"/>
    </row>
    <row r="407" spans="1:6" ht="12.75">
      <c r="A407" s="37"/>
      <c r="B407" s="37"/>
      <c r="E407" s="36"/>
      <c r="F407" s="3"/>
    </row>
    <row r="408" spans="1:6" ht="12.75">
      <c r="A408" s="37"/>
      <c r="B408" s="37"/>
      <c r="E408" s="48"/>
      <c r="F408" s="3"/>
    </row>
    <row r="409" spans="1:6" ht="12.75">
      <c r="A409" s="37"/>
      <c r="B409" s="37"/>
      <c r="E409" s="36"/>
      <c r="F409" s="3"/>
    </row>
    <row r="410" spans="1:6" ht="12.75">
      <c r="A410" s="37"/>
      <c r="B410" s="37"/>
      <c r="E410" s="36"/>
      <c r="F410" s="3"/>
    </row>
    <row r="411" spans="1:6" ht="12.75">
      <c r="A411" s="37"/>
      <c r="B411" s="37"/>
      <c r="E411" s="48"/>
      <c r="F411" s="3"/>
    </row>
    <row r="412" spans="1:6" ht="12.75">
      <c r="A412" s="37"/>
      <c r="B412" s="37"/>
      <c r="E412" s="36"/>
      <c r="F412" s="3"/>
    </row>
    <row r="413" spans="1:6" ht="12.75">
      <c r="A413" s="37"/>
      <c r="B413" s="37"/>
      <c r="E413" s="36"/>
      <c r="F413" s="3"/>
    </row>
    <row r="414" spans="1:6" ht="12.75">
      <c r="A414" s="37"/>
      <c r="B414" s="37"/>
      <c r="E414" s="36"/>
      <c r="F414" s="3"/>
    </row>
    <row r="415" spans="1:6" ht="12.75">
      <c r="A415" s="37"/>
      <c r="B415" s="37"/>
      <c r="E415" s="36"/>
      <c r="F415" s="3"/>
    </row>
    <row r="416" spans="1:6" ht="12.75">
      <c r="A416" s="37"/>
      <c r="B416" s="37"/>
      <c r="E416" s="36"/>
      <c r="F416" s="3"/>
    </row>
    <row r="417" spans="1:6" ht="12.75">
      <c r="A417" s="37"/>
      <c r="B417" s="37"/>
      <c r="E417" s="48"/>
      <c r="F417" s="3"/>
    </row>
    <row r="418" spans="1:6" ht="12.75">
      <c r="A418" s="37"/>
      <c r="B418" s="37"/>
      <c r="E418" s="36"/>
      <c r="F418" s="3"/>
    </row>
    <row r="419" spans="1:6" ht="12.75">
      <c r="A419" s="37"/>
      <c r="B419" s="37"/>
      <c r="E419" s="36"/>
      <c r="F419" s="3"/>
    </row>
    <row r="420" spans="1:6" ht="12.75">
      <c r="A420" s="37"/>
      <c r="B420" s="37"/>
      <c r="E420" s="36"/>
      <c r="F420" s="3"/>
    </row>
    <row r="421" spans="1:6" ht="12.75">
      <c r="A421" s="37"/>
      <c r="B421" s="37"/>
      <c r="E421" s="48"/>
      <c r="F421" s="3"/>
    </row>
    <row r="422" spans="1:6" ht="12.75">
      <c r="A422" s="37"/>
      <c r="B422" s="37"/>
      <c r="E422" s="36"/>
      <c r="F422" s="3"/>
    </row>
    <row r="423" spans="1:6" ht="12.75">
      <c r="A423" s="37"/>
      <c r="B423" s="37"/>
      <c r="E423" s="36"/>
      <c r="F423" s="3"/>
    </row>
    <row r="424" spans="1:6" ht="12.75">
      <c r="A424" s="37"/>
      <c r="B424" s="37"/>
      <c r="E424" s="48"/>
      <c r="F424" s="3"/>
    </row>
    <row r="425" spans="1:6" ht="12.75">
      <c r="A425" s="37"/>
      <c r="B425" s="37"/>
      <c r="E425" s="36"/>
      <c r="F425" s="3"/>
    </row>
    <row r="426" spans="1:6" ht="12.75">
      <c r="A426" s="37"/>
      <c r="B426" s="37"/>
      <c r="E426" s="36"/>
      <c r="F426" s="3"/>
    </row>
    <row r="427" spans="1:6" ht="12.75">
      <c r="A427" s="37"/>
      <c r="B427" s="37"/>
      <c r="E427" s="36"/>
      <c r="F427" s="3"/>
    </row>
    <row r="428" spans="1:6" ht="12.75">
      <c r="A428" s="37"/>
      <c r="B428" s="37"/>
      <c r="E428" s="48"/>
      <c r="F428" s="3"/>
    </row>
    <row r="429" spans="1:6" ht="12.75">
      <c r="A429" s="37"/>
      <c r="B429" s="37"/>
      <c r="E429" s="36"/>
      <c r="F429" s="3"/>
    </row>
    <row r="430" spans="1:6" ht="12.75">
      <c r="A430" s="37"/>
      <c r="B430" s="37"/>
      <c r="E430" s="36"/>
      <c r="F430" s="3"/>
    </row>
    <row r="431" spans="1:6" ht="12.75">
      <c r="A431" s="37"/>
      <c r="B431" s="37"/>
      <c r="E431" s="36"/>
      <c r="F431" s="3"/>
    </row>
    <row r="432" spans="1:6" ht="12.75">
      <c r="A432" s="37"/>
      <c r="B432" s="37"/>
      <c r="E432" s="48"/>
      <c r="F432" s="3"/>
    </row>
    <row r="433" spans="1:6" ht="12.75">
      <c r="A433" s="37"/>
      <c r="B433" s="37"/>
      <c r="E433" s="36"/>
      <c r="F433" s="3"/>
    </row>
    <row r="434" spans="1:6" ht="12.75">
      <c r="A434" s="37"/>
      <c r="B434" s="37"/>
      <c r="E434" s="36"/>
      <c r="F434" s="3"/>
    </row>
    <row r="435" spans="1:6" ht="12.75">
      <c r="A435" s="37"/>
      <c r="B435" s="37"/>
      <c r="E435" s="36"/>
      <c r="F435" s="3"/>
    </row>
    <row r="436" spans="1:6" ht="12.75">
      <c r="A436" s="37"/>
      <c r="B436" s="37"/>
      <c r="E436" s="18"/>
      <c r="F436" s="3"/>
    </row>
    <row r="437" spans="1:6" ht="12.75">
      <c r="A437" s="37"/>
      <c r="B437" s="37"/>
      <c r="E437" s="48"/>
      <c r="F437" s="3"/>
    </row>
    <row r="438" spans="1:6" ht="12.75">
      <c r="A438" s="37"/>
      <c r="B438" s="37"/>
      <c r="E438" s="36"/>
      <c r="F438" s="3"/>
    </row>
    <row r="439" spans="1:6" ht="12.75">
      <c r="A439" s="37"/>
      <c r="B439" s="37"/>
      <c r="E439" s="36"/>
      <c r="F439" s="3"/>
    </row>
    <row r="440" spans="1:6" ht="12.75">
      <c r="A440" s="37"/>
      <c r="B440" s="37"/>
      <c r="E440" s="36"/>
      <c r="F440" s="3"/>
    </row>
    <row r="441" spans="1:6" ht="12.75">
      <c r="A441" s="37"/>
      <c r="B441" s="37"/>
      <c r="E441" s="36"/>
      <c r="F441" s="3"/>
    </row>
    <row r="442" spans="1:6" ht="12.75">
      <c r="A442" s="37"/>
      <c r="B442" s="37"/>
      <c r="E442" s="48"/>
      <c r="F442" s="3"/>
    </row>
    <row r="443" spans="1:6" ht="12.75">
      <c r="A443" s="37"/>
      <c r="B443" s="37"/>
      <c r="E443" s="36"/>
      <c r="F443" s="3"/>
    </row>
    <row r="444" spans="1:6" ht="12.75">
      <c r="A444" s="37"/>
      <c r="B444" s="37"/>
      <c r="E444" s="36"/>
      <c r="F444" s="3"/>
    </row>
    <row r="445" spans="1:6" ht="12.75">
      <c r="A445" s="37"/>
      <c r="B445" s="37"/>
      <c r="E445" s="36"/>
      <c r="F445" s="3"/>
    </row>
    <row r="446" spans="1:6" ht="12.75">
      <c r="A446" s="37"/>
      <c r="B446" s="37"/>
      <c r="E446" s="36"/>
      <c r="F446" s="3"/>
    </row>
    <row r="447" spans="1:6" ht="12.75">
      <c r="A447" s="37"/>
      <c r="B447" s="37"/>
      <c r="E447" s="36"/>
      <c r="F447" s="3"/>
    </row>
    <row r="448" spans="1:6" ht="12.75">
      <c r="A448" s="37"/>
      <c r="B448" s="37"/>
      <c r="E448" s="36"/>
      <c r="F448" s="3"/>
    </row>
    <row r="449" spans="1:6" ht="12.75">
      <c r="A449" s="37"/>
      <c r="B449" s="37"/>
      <c r="E449" s="36"/>
      <c r="F449" s="3"/>
    </row>
    <row r="450" spans="1:6" ht="12.75">
      <c r="A450" s="37"/>
      <c r="B450" s="37"/>
      <c r="E450" s="48"/>
      <c r="F450" s="3"/>
    </row>
  </sheetData>
  <sheetProtection selectLockedCells="1" selectUnlockedCells="1"/>
  <mergeCells count="116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21:B21"/>
    <mergeCell ref="D21:D22"/>
    <mergeCell ref="E21:E22"/>
    <mergeCell ref="F21:F22"/>
    <mergeCell ref="G21:G22"/>
    <mergeCell ref="H21:H22"/>
    <mergeCell ref="I21:I22"/>
    <mergeCell ref="B22:C22"/>
    <mergeCell ref="A40:B40"/>
    <mergeCell ref="D40:D41"/>
    <mergeCell ref="E40:E41"/>
    <mergeCell ref="F40:F41"/>
    <mergeCell ref="G40:G41"/>
    <mergeCell ref="H40:H41"/>
    <mergeCell ref="I40:I41"/>
    <mergeCell ref="B41:C41"/>
    <mergeCell ref="A63:C64"/>
    <mergeCell ref="D63:G64"/>
    <mergeCell ref="H63:I64"/>
    <mergeCell ref="A65:C65"/>
    <mergeCell ref="A66:B66"/>
    <mergeCell ref="D66:D67"/>
    <mergeCell ref="E66:E67"/>
    <mergeCell ref="F66:F67"/>
    <mergeCell ref="G66:G67"/>
    <mergeCell ref="H66:H67"/>
    <mergeCell ref="I66:I67"/>
    <mergeCell ref="B67:C67"/>
    <mergeCell ref="A70:B70"/>
    <mergeCell ref="D70:D71"/>
    <mergeCell ref="E70:E71"/>
    <mergeCell ref="F70:F71"/>
    <mergeCell ref="G70:G71"/>
    <mergeCell ref="H70:H71"/>
    <mergeCell ref="I70:I71"/>
    <mergeCell ref="B71:C71"/>
    <mergeCell ref="A74:B74"/>
    <mergeCell ref="D74:D75"/>
    <mergeCell ref="E74:E75"/>
    <mergeCell ref="F74:F75"/>
    <mergeCell ref="G74:G75"/>
    <mergeCell ref="H74:H75"/>
    <mergeCell ref="I74:I75"/>
    <mergeCell ref="B75:C75"/>
    <mergeCell ref="A80:B80"/>
    <mergeCell ref="D80:D81"/>
    <mergeCell ref="E80:E81"/>
    <mergeCell ref="F80:F81"/>
    <mergeCell ref="G80:G81"/>
    <mergeCell ref="H80:H81"/>
    <mergeCell ref="I80:I81"/>
    <mergeCell ref="B81:C81"/>
    <mergeCell ref="A86:B86"/>
    <mergeCell ref="D86:D87"/>
    <mergeCell ref="E86:E87"/>
    <mergeCell ref="F86:F87"/>
    <mergeCell ref="G86:G87"/>
    <mergeCell ref="H86:H87"/>
    <mergeCell ref="I86:I87"/>
    <mergeCell ref="B87:C87"/>
    <mergeCell ref="A94:B94"/>
    <mergeCell ref="D94:D95"/>
    <mergeCell ref="E94:E95"/>
    <mergeCell ref="F94:F95"/>
    <mergeCell ref="G94:G95"/>
    <mergeCell ref="H94:H95"/>
    <mergeCell ref="I94:I95"/>
    <mergeCell ref="B95:C95"/>
    <mergeCell ref="A126:C127"/>
    <mergeCell ref="D126:G127"/>
    <mergeCell ref="H126:I127"/>
    <mergeCell ref="A128:C128"/>
    <mergeCell ref="A129:B129"/>
    <mergeCell ref="D129:D130"/>
    <mergeCell ref="E129:E130"/>
    <mergeCell ref="F129:F130"/>
    <mergeCell ref="G129:G130"/>
    <mergeCell ref="H129:H130"/>
    <mergeCell ref="I129:I130"/>
    <mergeCell ref="B130:C130"/>
    <mergeCell ref="A138:B138"/>
    <mergeCell ref="D138:D139"/>
    <mergeCell ref="E138:E139"/>
    <mergeCell ref="F138:F139"/>
    <mergeCell ref="G138:G139"/>
    <mergeCell ref="H138:H139"/>
    <mergeCell ref="I138:I139"/>
    <mergeCell ref="B139:C139"/>
    <mergeCell ref="A146:B146"/>
    <mergeCell ref="D146:D147"/>
    <mergeCell ref="E146:E147"/>
    <mergeCell ref="F146:F147"/>
    <mergeCell ref="G146:G147"/>
    <mergeCell ref="H146:H147"/>
    <mergeCell ref="I146:I147"/>
    <mergeCell ref="B147:C147"/>
    <mergeCell ref="A154:B154"/>
    <mergeCell ref="D154:D155"/>
    <mergeCell ref="E154:E155"/>
    <mergeCell ref="F154:F155"/>
    <mergeCell ref="G154:G155"/>
    <mergeCell ref="H154:H155"/>
    <mergeCell ref="I154:I155"/>
    <mergeCell ref="B155:C155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8"/>
  <sheetViews>
    <sheetView workbookViewId="0" topLeftCell="A1">
      <selection activeCell="D113" sqref="D113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1.8515625" style="1" customWidth="1"/>
    <col min="4" max="4" width="27.8515625" style="1" customWidth="1"/>
    <col min="5" max="5" width="9.7109375" style="1" customWidth="1"/>
    <col min="6" max="6" width="14.28125" style="1" customWidth="1"/>
    <col min="7" max="16384" width="11.57421875" style="0" customWidth="1"/>
  </cols>
  <sheetData>
    <row r="1" spans="1:8" ht="6.75" customHeight="1">
      <c r="A1" s="37"/>
      <c r="B1" s="65"/>
      <c r="G1" s="1"/>
      <c r="H1" s="66"/>
    </row>
    <row r="2" spans="1:8" ht="14.25" customHeight="1">
      <c r="A2" s="4" t="s">
        <v>325</v>
      </c>
      <c r="B2" s="4"/>
      <c r="C2" s="5" t="s">
        <v>1</v>
      </c>
      <c r="D2" s="5"/>
      <c r="E2" s="5"/>
      <c r="F2" s="6">
        <v>44394</v>
      </c>
      <c r="G2" s="6"/>
      <c r="H2" s="6"/>
    </row>
    <row r="3" spans="1:8" ht="14.25" customHeight="1">
      <c r="A3" s="4"/>
      <c r="B3" s="4"/>
      <c r="C3" s="5"/>
      <c r="D3" s="5"/>
      <c r="E3" s="5"/>
      <c r="F3" s="6"/>
      <c r="G3" s="6"/>
      <c r="H3" s="6"/>
    </row>
    <row r="4" spans="1:6" ht="13.5" customHeight="1">
      <c r="A4" s="35" t="s">
        <v>326</v>
      </c>
      <c r="B4" s="49" t="s">
        <v>327</v>
      </c>
      <c r="C4" s="67" t="s">
        <v>328</v>
      </c>
      <c r="D4" s="68" t="s">
        <v>6</v>
      </c>
      <c r="E4" s="68" t="s">
        <v>7</v>
      </c>
      <c r="F4" s="68" t="s">
        <v>8</v>
      </c>
    </row>
    <row r="5" spans="1:6" ht="13.5" customHeight="1">
      <c r="A5" s="16" t="s">
        <v>3</v>
      </c>
      <c r="B5" s="16" t="s">
        <v>329</v>
      </c>
      <c r="C5" s="16" t="s">
        <v>4</v>
      </c>
      <c r="D5" s="16" t="s">
        <v>6</v>
      </c>
      <c r="E5" s="16" t="s">
        <v>7</v>
      </c>
      <c r="F5" s="16" t="s">
        <v>8</v>
      </c>
    </row>
    <row r="6" spans="1:6" ht="13.5" customHeight="1">
      <c r="A6" s="33" t="s">
        <v>12</v>
      </c>
      <c r="B6" s="19" t="s">
        <v>330</v>
      </c>
      <c r="C6" s="1">
        <v>2016</v>
      </c>
      <c r="D6" s="1" t="s">
        <v>100</v>
      </c>
      <c r="E6" s="1">
        <v>46</v>
      </c>
      <c r="F6" s="69">
        <v>0.0001585648148148148</v>
      </c>
    </row>
    <row r="7" spans="1:6" ht="13.5" customHeight="1">
      <c r="A7" s="33" t="s">
        <v>16</v>
      </c>
      <c r="B7" s="19" t="s">
        <v>331</v>
      </c>
      <c r="C7" s="1">
        <v>2016</v>
      </c>
      <c r="D7" s="1" t="s">
        <v>100</v>
      </c>
      <c r="E7" s="1">
        <v>45</v>
      </c>
      <c r="F7" s="69">
        <v>0.00016319444444444443</v>
      </c>
    </row>
    <row r="8" spans="1:6" ht="13.5" customHeight="1">
      <c r="A8" s="33" t="s">
        <v>19</v>
      </c>
      <c r="B8" s="19" t="s">
        <v>332</v>
      </c>
      <c r="C8" s="1">
        <v>2017</v>
      </c>
      <c r="D8" s="1" t="s">
        <v>333</v>
      </c>
      <c r="E8" s="1">
        <v>49</v>
      </c>
      <c r="F8" s="69">
        <v>0.00017361111111111112</v>
      </c>
    </row>
    <row r="9" spans="1:6" ht="13.5" customHeight="1">
      <c r="A9" s="33" t="s">
        <v>22</v>
      </c>
      <c r="B9" s="19" t="s">
        <v>334</v>
      </c>
      <c r="C9" s="1">
        <v>2017</v>
      </c>
      <c r="D9" s="1" t="s">
        <v>335</v>
      </c>
      <c r="E9" s="1">
        <v>81</v>
      </c>
      <c r="F9" s="69">
        <v>0.00019212962962962963</v>
      </c>
    </row>
    <row r="10" spans="1:6" ht="13.5" customHeight="1">
      <c r="A10" s="33" t="s">
        <v>25</v>
      </c>
      <c r="B10" s="19" t="s">
        <v>336</v>
      </c>
      <c r="C10" s="1">
        <v>2018</v>
      </c>
      <c r="D10" s="1" t="s">
        <v>137</v>
      </c>
      <c r="E10" s="1">
        <v>73</v>
      </c>
      <c r="F10" s="69">
        <v>0.0002199074074074074</v>
      </c>
    </row>
    <row r="11" spans="1:6" ht="13.5" customHeight="1">
      <c r="A11" s="33" t="s">
        <v>29</v>
      </c>
      <c r="B11" s="19" t="s">
        <v>337</v>
      </c>
      <c r="C11" s="1">
        <v>2018</v>
      </c>
      <c r="D11" s="1" t="s">
        <v>279</v>
      </c>
      <c r="E11" s="1">
        <v>53</v>
      </c>
      <c r="F11" s="69">
        <v>0.0002314814814814815</v>
      </c>
    </row>
    <row r="12" spans="1:6" ht="13.5" customHeight="1">
      <c r="A12" s="33" t="s">
        <v>32</v>
      </c>
      <c r="B12" s="19" t="s">
        <v>338</v>
      </c>
      <c r="C12" s="1">
        <v>2017</v>
      </c>
      <c r="D12" s="65" t="s">
        <v>166</v>
      </c>
      <c r="E12" s="1">
        <v>50</v>
      </c>
      <c r="F12" s="69">
        <v>0.00023726851851851852</v>
      </c>
    </row>
    <row r="13" spans="1:6" ht="13.5" customHeight="1">
      <c r="A13" s="33" t="s">
        <v>35</v>
      </c>
      <c r="B13" s="19" t="s">
        <v>339</v>
      </c>
      <c r="C13" s="1">
        <v>2017</v>
      </c>
      <c r="D13" s="1" t="s">
        <v>31</v>
      </c>
      <c r="E13" s="1">
        <v>58</v>
      </c>
      <c r="F13" s="69">
        <v>0.00023958333333333332</v>
      </c>
    </row>
    <row r="14" spans="1:6" ht="13.5" customHeight="1">
      <c r="A14" s="33" t="s">
        <v>38</v>
      </c>
      <c r="B14" s="19" t="s">
        <v>340</v>
      </c>
      <c r="C14" s="1">
        <v>2018</v>
      </c>
      <c r="D14" s="65" t="s">
        <v>166</v>
      </c>
      <c r="E14" s="1">
        <v>67</v>
      </c>
      <c r="F14" s="69">
        <v>0.00025</v>
      </c>
    </row>
    <row r="15" spans="1:6" ht="13.5" customHeight="1">
      <c r="A15" s="33" t="s">
        <v>41</v>
      </c>
      <c r="B15" s="19" t="s">
        <v>341</v>
      </c>
      <c r="C15" s="1">
        <v>2018</v>
      </c>
      <c r="D15" s="1" t="s">
        <v>100</v>
      </c>
      <c r="E15" s="1">
        <v>51</v>
      </c>
      <c r="F15" s="69">
        <v>0.0002708333333333333</v>
      </c>
    </row>
    <row r="16" spans="1:6" ht="13.5" customHeight="1">
      <c r="A16" s="33" t="s">
        <v>43</v>
      </c>
      <c r="B16" s="19" t="s">
        <v>342</v>
      </c>
      <c r="C16" s="1">
        <v>2018</v>
      </c>
      <c r="D16" s="1" t="s">
        <v>147</v>
      </c>
      <c r="E16" s="1">
        <v>77</v>
      </c>
      <c r="F16" s="69">
        <v>0.0003761574074074074</v>
      </c>
    </row>
    <row r="17" spans="1:6" ht="13.5" customHeight="1">
      <c r="A17" s="33" t="s">
        <v>47</v>
      </c>
      <c r="B17" s="19" t="s">
        <v>343</v>
      </c>
      <c r="C17" s="1">
        <v>2017</v>
      </c>
      <c r="D17" s="1" t="s">
        <v>21</v>
      </c>
      <c r="E17" s="1">
        <v>48</v>
      </c>
      <c r="F17" s="69">
        <v>0.00038657407407407407</v>
      </c>
    </row>
    <row r="18" spans="1:6" ht="13.5" customHeight="1">
      <c r="A18" s="33" t="s">
        <v>50</v>
      </c>
      <c r="B18" s="19" t="s">
        <v>344</v>
      </c>
      <c r="C18" s="1">
        <v>2019</v>
      </c>
      <c r="D18" s="1" t="s">
        <v>21</v>
      </c>
      <c r="E18" s="1">
        <v>56</v>
      </c>
      <c r="F18" s="69">
        <v>0.0004224537037037037</v>
      </c>
    </row>
    <row r="19" spans="1:6" ht="13.5" customHeight="1">
      <c r="A19" s="33" t="s">
        <v>53</v>
      </c>
      <c r="B19" s="19" t="s">
        <v>345</v>
      </c>
      <c r="C19" s="1">
        <v>2019</v>
      </c>
      <c r="D19" s="1" t="s">
        <v>15</v>
      </c>
      <c r="E19" s="1">
        <v>55</v>
      </c>
      <c r="F19" s="69">
        <v>0.0004537037037037037</v>
      </c>
    </row>
    <row r="20" spans="1:6" ht="7.5" customHeight="1">
      <c r="A20" s="33"/>
      <c r="B20" s="19"/>
      <c r="F20" s="69"/>
    </row>
    <row r="21" spans="1:6" ht="13.5" customHeight="1">
      <c r="A21" s="35" t="s">
        <v>326</v>
      </c>
      <c r="B21" s="49" t="s">
        <v>346</v>
      </c>
      <c r="C21" s="67" t="s">
        <v>328</v>
      </c>
      <c r="D21" s="68" t="s">
        <v>6</v>
      </c>
      <c r="E21" s="68" t="s">
        <v>7</v>
      </c>
      <c r="F21" s="68" t="s">
        <v>8</v>
      </c>
    </row>
    <row r="22" spans="1:6" ht="13.5" customHeight="1">
      <c r="A22" s="16" t="s">
        <v>3</v>
      </c>
      <c r="B22" s="16" t="s">
        <v>329</v>
      </c>
      <c r="C22" s="16" t="s">
        <v>4</v>
      </c>
      <c r="D22" s="16" t="s">
        <v>6</v>
      </c>
      <c r="E22" s="16" t="s">
        <v>7</v>
      </c>
      <c r="F22" s="16" t="s">
        <v>8</v>
      </c>
    </row>
    <row r="23" spans="1:6" ht="13.5" customHeight="1">
      <c r="A23" s="33" t="s">
        <v>12</v>
      </c>
      <c r="B23" s="1" t="s">
        <v>347</v>
      </c>
      <c r="C23" s="1">
        <v>2016</v>
      </c>
      <c r="D23" s="1" t="s">
        <v>348</v>
      </c>
      <c r="E23" s="1">
        <v>78</v>
      </c>
      <c r="F23" s="69">
        <v>0.00016203703703703703</v>
      </c>
    </row>
    <row r="24" spans="1:6" ht="13.5" customHeight="1">
      <c r="A24" s="33" t="s">
        <v>16</v>
      </c>
      <c r="B24" s="19" t="s">
        <v>349</v>
      </c>
      <c r="C24" s="1">
        <v>2016</v>
      </c>
      <c r="D24" s="1" t="s">
        <v>279</v>
      </c>
      <c r="E24" s="1">
        <v>57</v>
      </c>
      <c r="F24" s="69">
        <v>0.0002002314814814815</v>
      </c>
    </row>
    <row r="25" spans="1:6" ht="13.5" customHeight="1">
      <c r="A25" s="33" t="s">
        <v>19</v>
      </c>
      <c r="B25" s="1" t="s">
        <v>350</v>
      </c>
      <c r="C25" s="1">
        <v>2018</v>
      </c>
      <c r="D25" s="1" t="s">
        <v>348</v>
      </c>
      <c r="E25" s="1">
        <v>79</v>
      </c>
      <c r="F25" s="69">
        <v>0.0002719907407407407</v>
      </c>
    </row>
    <row r="26" spans="1:6" ht="7.5" customHeight="1">
      <c r="A26" s="33"/>
      <c r="F26" s="69"/>
    </row>
    <row r="27" spans="1:6" ht="13.5" customHeight="1">
      <c r="A27" s="35" t="s">
        <v>351</v>
      </c>
      <c r="B27" s="49" t="s">
        <v>352</v>
      </c>
      <c r="C27" s="67" t="s">
        <v>353</v>
      </c>
      <c r="D27" s="68" t="s">
        <v>6</v>
      </c>
      <c r="E27" s="68" t="s">
        <v>7</v>
      </c>
      <c r="F27" s="68" t="s">
        <v>8</v>
      </c>
    </row>
    <row r="28" spans="1:6" ht="13.5" customHeight="1">
      <c r="A28" s="16" t="s">
        <v>3</v>
      </c>
      <c r="B28" s="16" t="s">
        <v>329</v>
      </c>
      <c r="C28" s="16" t="s">
        <v>4</v>
      </c>
      <c r="D28" s="16" t="s">
        <v>6</v>
      </c>
      <c r="E28" s="16" t="s">
        <v>7</v>
      </c>
      <c r="F28" s="16" t="s">
        <v>8</v>
      </c>
    </row>
    <row r="29" spans="1:6" ht="13.5" customHeight="1">
      <c r="A29" s="33" t="s">
        <v>12</v>
      </c>
      <c r="B29" s="19" t="s">
        <v>354</v>
      </c>
      <c r="C29" s="1">
        <v>2014</v>
      </c>
      <c r="D29" s="1" t="s">
        <v>100</v>
      </c>
      <c r="E29" s="1">
        <v>36</v>
      </c>
      <c r="F29" s="69">
        <v>0.00048379629629629624</v>
      </c>
    </row>
    <row r="30" spans="1:6" ht="13.5" customHeight="1">
      <c r="A30" s="33" t="s">
        <v>16</v>
      </c>
      <c r="B30" s="1" t="s">
        <v>355</v>
      </c>
      <c r="C30" s="1">
        <v>2014</v>
      </c>
      <c r="D30" s="1" t="s">
        <v>335</v>
      </c>
      <c r="E30" s="1">
        <v>82</v>
      </c>
      <c r="F30" s="69">
        <v>0.0005231481481481481</v>
      </c>
    </row>
    <row r="31" spans="1:6" ht="13.5" customHeight="1">
      <c r="A31" s="33" t="s">
        <v>19</v>
      </c>
      <c r="B31" s="19" t="s">
        <v>356</v>
      </c>
      <c r="C31" s="1">
        <v>2015</v>
      </c>
      <c r="D31" s="1" t="s">
        <v>357</v>
      </c>
      <c r="E31" s="1">
        <v>38</v>
      </c>
      <c r="F31" s="69">
        <v>0.0005405092592592592</v>
      </c>
    </row>
    <row r="32" spans="1:6" ht="13.5" customHeight="1">
      <c r="A32" s="33" t="s">
        <v>22</v>
      </c>
      <c r="B32" s="19" t="s">
        <v>358</v>
      </c>
      <c r="C32" s="1">
        <v>2015</v>
      </c>
      <c r="D32" s="1" t="s">
        <v>69</v>
      </c>
      <c r="E32" s="1">
        <v>41</v>
      </c>
      <c r="F32" s="69">
        <v>0.0005671296296296297</v>
      </c>
    </row>
    <row r="33" spans="1:6" ht="13.5" customHeight="1">
      <c r="A33" s="33" t="s">
        <v>25</v>
      </c>
      <c r="B33" s="19" t="s">
        <v>359</v>
      </c>
      <c r="C33" s="1">
        <v>2014</v>
      </c>
      <c r="D33" s="1" t="s">
        <v>100</v>
      </c>
      <c r="E33" s="1">
        <v>35</v>
      </c>
      <c r="F33" s="69">
        <v>0.0005856481481481482</v>
      </c>
    </row>
    <row r="34" spans="1:6" ht="13.5" customHeight="1">
      <c r="A34" s="33" t="s">
        <v>29</v>
      </c>
      <c r="B34" s="19" t="s">
        <v>360</v>
      </c>
      <c r="C34" s="1">
        <v>2015</v>
      </c>
      <c r="D34" s="1" t="s">
        <v>279</v>
      </c>
      <c r="E34" s="1">
        <v>40</v>
      </c>
      <c r="F34" s="69">
        <v>0.0005856481481481482</v>
      </c>
    </row>
    <row r="35" spans="1:6" ht="13.5" customHeight="1">
      <c r="A35" s="33" t="s">
        <v>32</v>
      </c>
      <c r="B35" s="19" t="s">
        <v>361</v>
      </c>
      <c r="C35" s="1">
        <v>2015</v>
      </c>
      <c r="D35" s="1" t="s">
        <v>147</v>
      </c>
      <c r="E35" s="1">
        <v>37</v>
      </c>
      <c r="F35" s="69">
        <v>0.0008310185185185185</v>
      </c>
    </row>
    <row r="36" spans="1:6" ht="7.5" customHeight="1">
      <c r="A36" s="33"/>
      <c r="B36" s="19"/>
      <c r="F36" s="69"/>
    </row>
    <row r="37" spans="1:6" ht="13.5" customHeight="1">
      <c r="A37" s="35" t="s">
        <v>351</v>
      </c>
      <c r="B37" s="49" t="s">
        <v>362</v>
      </c>
      <c r="C37" s="67" t="s">
        <v>353</v>
      </c>
      <c r="D37" s="68" t="s">
        <v>6</v>
      </c>
      <c r="E37" s="68" t="s">
        <v>7</v>
      </c>
      <c r="F37" s="68" t="s">
        <v>8</v>
      </c>
    </row>
    <row r="38" spans="1:6" ht="13.5" customHeight="1">
      <c r="A38" s="16" t="s">
        <v>3</v>
      </c>
      <c r="B38" s="16" t="s">
        <v>329</v>
      </c>
      <c r="C38" s="16" t="s">
        <v>4</v>
      </c>
      <c r="D38" s="16" t="s">
        <v>6</v>
      </c>
      <c r="E38" s="16" t="s">
        <v>7</v>
      </c>
      <c r="F38" s="16" t="s">
        <v>8</v>
      </c>
    </row>
    <row r="39" spans="1:6" ht="13.5" customHeight="1">
      <c r="A39" s="33" t="s">
        <v>12</v>
      </c>
      <c r="B39" s="1" t="s">
        <v>363</v>
      </c>
      <c r="C39" s="1">
        <v>2014</v>
      </c>
      <c r="D39" s="1" t="s">
        <v>364</v>
      </c>
      <c r="E39" s="1">
        <v>75</v>
      </c>
      <c r="F39" s="69">
        <v>0.0004722222222222222</v>
      </c>
    </row>
    <row r="40" spans="1:6" ht="13.5" customHeight="1">
      <c r="A40" s="33" t="s">
        <v>16</v>
      </c>
      <c r="B40" s="19" t="s">
        <v>365</v>
      </c>
      <c r="C40" s="1">
        <v>2015</v>
      </c>
      <c r="D40" s="1" t="s">
        <v>21</v>
      </c>
      <c r="E40" s="1">
        <v>42</v>
      </c>
      <c r="F40" s="69">
        <v>0.0005034722222222222</v>
      </c>
    </row>
    <row r="41" spans="1:6" ht="13.5" customHeight="1">
      <c r="A41" s="33" t="s">
        <v>19</v>
      </c>
      <c r="B41" s="19" t="s">
        <v>366</v>
      </c>
      <c r="C41" s="1">
        <v>2015</v>
      </c>
      <c r="D41" s="1" t="s">
        <v>279</v>
      </c>
      <c r="E41" s="1">
        <v>60</v>
      </c>
      <c r="F41" s="69">
        <v>0.0005266203703703703</v>
      </c>
    </row>
    <row r="42" spans="1:6" ht="13.5" customHeight="1">
      <c r="A42" s="33" t="s">
        <v>22</v>
      </c>
      <c r="B42" s="1" t="s">
        <v>367</v>
      </c>
      <c r="C42" s="1">
        <v>2015</v>
      </c>
      <c r="D42" s="1" t="s">
        <v>166</v>
      </c>
      <c r="E42" s="1">
        <v>44</v>
      </c>
      <c r="F42" s="69">
        <v>0.0005694444444444445</v>
      </c>
    </row>
    <row r="43" spans="1:6" ht="13.5" customHeight="1">
      <c r="A43" s="33" t="s">
        <v>25</v>
      </c>
      <c r="B43" s="19" t="s">
        <v>368</v>
      </c>
      <c r="C43" s="1">
        <v>2015</v>
      </c>
      <c r="D43" s="1" t="s">
        <v>100</v>
      </c>
      <c r="E43" s="1">
        <v>43</v>
      </c>
      <c r="F43" s="69">
        <v>0.0006203703703703704</v>
      </c>
    </row>
    <row r="44" spans="1:6" ht="7.5" customHeight="1">
      <c r="A44" s="33"/>
      <c r="B44" s="19"/>
      <c r="F44" s="69"/>
    </row>
    <row r="45" spans="1:6" ht="13.5" customHeight="1">
      <c r="A45" s="35" t="s">
        <v>369</v>
      </c>
      <c r="B45" s="49" t="s">
        <v>370</v>
      </c>
      <c r="C45" s="67" t="s">
        <v>371</v>
      </c>
      <c r="D45" s="68" t="s">
        <v>6</v>
      </c>
      <c r="E45" s="68" t="s">
        <v>7</v>
      </c>
      <c r="F45" s="68" t="s">
        <v>8</v>
      </c>
    </row>
    <row r="46" spans="1:6" ht="13.5" customHeight="1">
      <c r="A46" s="16" t="s">
        <v>3</v>
      </c>
      <c r="B46" s="16" t="s">
        <v>329</v>
      </c>
      <c r="C46" s="16" t="s">
        <v>4</v>
      </c>
      <c r="D46" s="16" t="s">
        <v>6</v>
      </c>
      <c r="E46" s="16" t="s">
        <v>7</v>
      </c>
      <c r="F46" s="16" t="s">
        <v>8</v>
      </c>
    </row>
    <row r="47" spans="1:6" ht="13.5" customHeight="1">
      <c r="A47" s="33" t="s">
        <v>12</v>
      </c>
      <c r="B47" s="19" t="s">
        <v>372</v>
      </c>
      <c r="C47" s="1">
        <v>2012</v>
      </c>
      <c r="D47" s="1" t="s">
        <v>100</v>
      </c>
      <c r="E47" s="1">
        <v>16</v>
      </c>
      <c r="F47" s="70">
        <v>0.0008969907407407407</v>
      </c>
    </row>
    <row r="48" spans="1:6" ht="13.5" customHeight="1">
      <c r="A48" s="33" t="s">
        <v>16</v>
      </c>
      <c r="B48" s="19" t="s">
        <v>373</v>
      </c>
      <c r="C48" s="1">
        <v>2012</v>
      </c>
      <c r="D48" s="1" t="s">
        <v>137</v>
      </c>
      <c r="E48" s="1">
        <v>19</v>
      </c>
      <c r="F48" s="70">
        <v>0.000923611111111111</v>
      </c>
    </row>
    <row r="49" spans="1:6" ht="13.5" customHeight="1">
      <c r="A49" s="33" t="s">
        <v>19</v>
      </c>
      <c r="B49" s="19" t="s">
        <v>374</v>
      </c>
      <c r="C49" s="1">
        <v>2013</v>
      </c>
      <c r="D49" s="1" t="s">
        <v>100</v>
      </c>
      <c r="E49" s="1">
        <v>24</v>
      </c>
      <c r="F49" s="70">
        <v>0.000982638888888889</v>
      </c>
    </row>
    <row r="50" spans="1:6" ht="13.5" customHeight="1">
      <c r="A50" s="33" t="s">
        <v>22</v>
      </c>
      <c r="B50" s="1" t="s">
        <v>375</v>
      </c>
      <c r="C50" s="1">
        <v>2012</v>
      </c>
      <c r="D50" s="1" t="s">
        <v>364</v>
      </c>
      <c r="E50" s="36">
        <v>64</v>
      </c>
      <c r="F50" s="70">
        <v>0.0010173611111111112</v>
      </c>
    </row>
    <row r="51" spans="1:6" ht="13.5" customHeight="1">
      <c r="A51" s="33" t="s">
        <v>25</v>
      </c>
      <c r="B51" s="19" t="s">
        <v>376</v>
      </c>
      <c r="C51" s="1">
        <v>2013</v>
      </c>
      <c r="D51" s="1" t="s">
        <v>137</v>
      </c>
      <c r="E51" s="1">
        <v>23</v>
      </c>
      <c r="F51" s="70">
        <v>0.0010451388888888889</v>
      </c>
    </row>
    <row r="52" spans="1:6" ht="13.5" customHeight="1">
      <c r="A52" s="33" t="s">
        <v>29</v>
      </c>
      <c r="B52" s="19" t="s">
        <v>377</v>
      </c>
      <c r="C52" s="1">
        <v>2013</v>
      </c>
      <c r="D52" s="1" t="s">
        <v>21</v>
      </c>
      <c r="E52" s="1">
        <v>27</v>
      </c>
      <c r="F52" s="70">
        <v>0.0010590277777777779</v>
      </c>
    </row>
    <row r="53" spans="1:6" ht="13.5" customHeight="1">
      <c r="A53" s="33" t="s">
        <v>32</v>
      </c>
      <c r="B53" s="19" t="s">
        <v>378</v>
      </c>
      <c r="C53" s="1">
        <v>2012</v>
      </c>
      <c r="D53" s="1" t="s">
        <v>279</v>
      </c>
      <c r="E53" s="1">
        <v>21</v>
      </c>
      <c r="F53" s="70">
        <v>0.0011180555555555555</v>
      </c>
    </row>
    <row r="54" spans="1:6" ht="13.5" customHeight="1">
      <c r="A54" s="33" t="s">
        <v>35</v>
      </c>
      <c r="B54" s="19" t="s">
        <v>379</v>
      </c>
      <c r="C54" s="1">
        <v>2013</v>
      </c>
      <c r="D54" s="1" t="s">
        <v>80</v>
      </c>
      <c r="E54" s="1">
        <v>22</v>
      </c>
      <c r="F54" s="70">
        <v>0.0011377314814814815</v>
      </c>
    </row>
    <row r="55" spans="1:6" ht="13.5" customHeight="1">
      <c r="A55" s="33" t="s">
        <v>38</v>
      </c>
      <c r="B55" s="19" t="s">
        <v>380</v>
      </c>
      <c r="C55" s="1">
        <v>2012</v>
      </c>
      <c r="D55" s="1" t="s">
        <v>100</v>
      </c>
      <c r="E55" s="1">
        <v>17</v>
      </c>
      <c r="F55" s="70">
        <v>0.0011585648148148147</v>
      </c>
    </row>
    <row r="56" spans="1:6" ht="13.5" customHeight="1">
      <c r="A56" s="33" t="s">
        <v>41</v>
      </c>
      <c r="B56" s="19" t="s">
        <v>381</v>
      </c>
      <c r="C56" s="1">
        <v>2012</v>
      </c>
      <c r="D56" s="1" t="s">
        <v>382</v>
      </c>
      <c r="E56" s="1">
        <v>65</v>
      </c>
      <c r="F56" s="70">
        <v>0.0011666666666666665</v>
      </c>
    </row>
    <row r="57" spans="1:6" ht="13.5" customHeight="1">
      <c r="A57" s="33" t="s">
        <v>43</v>
      </c>
      <c r="B57" s="19" t="s">
        <v>383</v>
      </c>
      <c r="C57" s="1">
        <v>2013</v>
      </c>
      <c r="D57" s="1" t="s">
        <v>69</v>
      </c>
      <c r="E57" s="1">
        <v>26</v>
      </c>
      <c r="F57" s="70">
        <v>0.001199074074074074</v>
      </c>
    </row>
    <row r="58" spans="1:6" ht="13.5" customHeight="1">
      <c r="A58" s="33" t="s">
        <v>47</v>
      </c>
      <c r="B58" s="19" t="s">
        <v>384</v>
      </c>
      <c r="C58" s="1">
        <v>2012</v>
      </c>
      <c r="D58" s="1" t="s">
        <v>279</v>
      </c>
      <c r="E58" s="1">
        <v>20</v>
      </c>
      <c r="F58" s="70">
        <v>0.001238425925925926</v>
      </c>
    </row>
    <row r="59" spans="1:6" ht="13.5" customHeight="1">
      <c r="A59" s="33" t="s">
        <v>50</v>
      </c>
      <c r="B59" s="19" t="s">
        <v>385</v>
      </c>
      <c r="C59" s="1">
        <v>2013</v>
      </c>
      <c r="D59" s="1" t="s">
        <v>279</v>
      </c>
      <c r="E59" s="1">
        <v>28</v>
      </c>
      <c r="F59" s="70">
        <v>0.0016967592592592592</v>
      </c>
    </row>
    <row r="60" spans="1:6" ht="13.5" customHeight="1">
      <c r="A60" s="71"/>
      <c r="B60" s="52"/>
      <c r="C60" s="52"/>
      <c r="D60" s="52"/>
      <c r="E60" s="51"/>
      <c r="F60" s="72"/>
    </row>
    <row r="61" spans="1:6" ht="13.5" customHeight="1">
      <c r="A61" s="35" t="s">
        <v>369</v>
      </c>
      <c r="B61" s="49" t="s">
        <v>386</v>
      </c>
      <c r="C61" s="67" t="s">
        <v>371</v>
      </c>
      <c r="D61" s="68" t="s">
        <v>6</v>
      </c>
      <c r="E61" s="68" t="s">
        <v>7</v>
      </c>
      <c r="F61" s="68" t="s">
        <v>8</v>
      </c>
    </row>
    <row r="62" spans="1:6" ht="13.5" customHeight="1">
      <c r="A62" s="16" t="s">
        <v>3</v>
      </c>
      <c r="B62" s="16" t="s">
        <v>329</v>
      </c>
      <c r="C62" s="16" t="s">
        <v>4</v>
      </c>
      <c r="D62" s="16" t="s">
        <v>6</v>
      </c>
      <c r="E62" s="16" t="s">
        <v>7</v>
      </c>
      <c r="F62" s="16" t="s">
        <v>8</v>
      </c>
    </row>
    <row r="63" spans="1:6" ht="13.5" customHeight="1">
      <c r="A63" s="33" t="s">
        <v>12</v>
      </c>
      <c r="B63" s="19" t="s">
        <v>387</v>
      </c>
      <c r="C63" s="1">
        <v>2012</v>
      </c>
      <c r="D63" s="1" t="s">
        <v>100</v>
      </c>
      <c r="E63" s="1">
        <v>18</v>
      </c>
      <c r="F63" s="70">
        <v>0.0009050925925925926</v>
      </c>
    </row>
    <row r="64" spans="1:6" ht="13.5" customHeight="1">
      <c r="A64" s="33" t="s">
        <v>16</v>
      </c>
      <c r="B64" s="1" t="s">
        <v>388</v>
      </c>
      <c r="C64" s="1">
        <v>2013</v>
      </c>
      <c r="D64" s="1" t="s">
        <v>117</v>
      </c>
      <c r="E64" s="1">
        <v>69</v>
      </c>
      <c r="F64" s="70">
        <v>0.0009456018518518519</v>
      </c>
    </row>
    <row r="65" spans="1:6" ht="13.5" customHeight="1">
      <c r="A65" s="33" t="s">
        <v>19</v>
      </c>
      <c r="B65" s="19" t="s">
        <v>389</v>
      </c>
      <c r="C65" s="1">
        <v>2013</v>
      </c>
      <c r="D65" s="1" t="s">
        <v>137</v>
      </c>
      <c r="E65" s="1">
        <v>32</v>
      </c>
      <c r="F65" s="70">
        <v>0.0009502314814814814</v>
      </c>
    </row>
    <row r="66" spans="1:6" ht="13.5" customHeight="1">
      <c r="A66" s="33" t="s">
        <v>22</v>
      </c>
      <c r="B66" s="19" t="s">
        <v>390</v>
      </c>
      <c r="C66" s="1">
        <v>2013</v>
      </c>
      <c r="D66" s="1" t="s">
        <v>97</v>
      </c>
      <c r="E66" s="1">
        <v>33</v>
      </c>
      <c r="F66" s="70">
        <v>0.0009907407407407406</v>
      </c>
    </row>
    <row r="67" spans="1:6" ht="13.5" customHeight="1">
      <c r="A67" s="33" t="s">
        <v>25</v>
      </c>
      <c r="B67" s="1" t="s">
        <v>181</v>
      </c>
      <c r="C67" s="1">
        <v>2013</v>
      </c>
      <c r="D67" s="1" t="s">
        <v>391</v>
      </c>
      <c r="E67" s="1">
        <v>61</v>
      </c>
      <c r="F67" s="70">
        <v>0.0010185185185185184</v>
      </c>
    </row>
    <row r="68" spans="1:6" ht="13.5" customHeight="1">
      <c r="A68" s="33" t="s">
        <v>29</v>
      </c>
      <c r="B68" s="1" t="s">
        <v>392</v>
      </c>
      <c r="C68" s="1">
        <v>2013</v>
      </c>
      <c r="D68" s="1" t="s">
        <v>137</v>
      </c>
      <c r="E68" s="1">
        <v>66</v>
      </c>
      <c r="F68" s="70">
        <v>0.0010300925925925926</v>
      </c>
    </row>
    <row r="69" spans="1:6" ht="13.5" customHeight="1">
      <c r="A69" s="33" t="s">
        <v>32</v>
      </c>
      <c r="B69" s="19" t="s">
        <v>393</v>
      </c>
      <c r="C69" s="1">
        <v>2013</v>
      </c>
      <c r="D69" s="1" t="s">
        <v>100</v>
      </c>
      <c r="E69" s="1">
        <v>31</v>
      </c>
      <c r="F69" s="70">
        <v>0.0010416666666666667</v>
      </c>
    </row>
    <row r="70" spans="1:6" ht="13.5" customHeight="1">
      <c r="A70" s="33" t="s">
        <v>35</v>
      </c>
      <c r="B70" s="19" t="s">
        <v>394</v>
      </c>
      <c r="C70" s="1">
        <v>2013</v>
      </c>
      <c r="D70" s="1" t="s">
        <v>80</v>
      </c>
      <c r="E70" s="1">
        <v>30</v>
      </c>
      <c r="F70" s="70">
        <v>0.0011145833333333333</v>
      </c>
    </row>
    <row r="71" spans="1:6" ht="13.5" customHeight="1">
      <c r="A71" s="33" t="s">
        <v>38</v>
      </c>
      <c r="B71" s="1" t="s">
        <v>395</v>
      </c>
      <c r="C71" s="1">
        <v>2013</v>
      </c>
      <c r="D71" s="1" t="s">
        <v>166</v>
      </c>
      <c r="E71" s="1">
        <v>59</v>
      </c>
      <c r="F71" s="70">
        <v>0.0011770833333333334</v>
      </c>
    </row>
    <row r="72" spans="1:6" ht="13.5" customHeight="1">
      <c r="A72" s="33" t="s">
        <v>41</v>
      </c>
      <c r="B72" s="1" t="s">
        <v>396</v>
      </c>
      <c r="C72" s="1">
        <v>2012</v>
      </c>
      <c r="D72" s="1" t="s">
        <v>397</v>
      </c>
      <c r="E72" s="1">
        <v>29</v>
      </c>
      <c r="F72" s="70">
        <v>0.0015520833333333333</v>
      </c>
    </row>
    <row r="73" spans="1:6" ht="7.5" customHeight="1">
      <c r="A73" s="33"/>
      <c r="F73" s="70"/>
    </row>
    <row r="74" spans="1:6" ht="13.5" customHeight="1">
      <c r="A74" s="35" t="s">
        <v>398</v>
      </c>
      <c r="B74" s="49" t="s">
        <v>399</v>
      </c>
      <c r="C74" s="67" t="s">
        <v>400</v>
      </c>
      <c r="D74" s="68" t="s">
        <v>6</v>
      </c>
      <c r="E74" s="68" t="s">
        <v>7</v>
      </c>
      <c r="F74" s="68" t="s">
        <v>8</v>
      </c>
    </row>
    <row r="75" spans="1:6" ht="13.5" customHeight="1">
      <c r="A75" s="16" t="s">
        <v>3</v>
      </c>
      <c r="B75" s="16" t="s">
        <v>329</v>
      </c>
      <c r="C75" s="16" t="s">
        <v>4</v>
      </c>
      <c r="D75" s="16" t="s">
        <v>6</v>
      </c>
      <c r="E75" s="16" t="s">
        <v>7</v>
      </c>
      <c r="F75" s="16" t="s">
        <v>8</v>
      </c>
    </row>
    <row r="76" spans="1:6" ht="13.5" customHeight="1">
      <c r="A76" s="33" t="s">
        <v>12</v>
      </c>
      <c r="B76" s="19" t="s">
        <v>401</v>
      </c>
      <c r="C76" s="1">
        <v>2011</v>
      </c>
      <c r="D76" s="1" t="s">
        <v>21</v>
      </c>
      <c r="E76" s="1">
        <v>7</v>
      </c>
      <c r="F76" s="70">
        <v>0.0014490740740740742</v>
      </c>
    </row>
    <row r="77" spans="1:6" ht="13.5" customHeight="1">
      <c r="A77" s="33" t="s">
        <v>16</v>
      </c>
      <c r="B77" s="19" t="s">
        <v>402</v>
      </c>
      <c r="C77" s="1">
        <v>2011</v>
      </c>
      <c r="D77" s="1" t="s">
        <v>100</v>
      </c>
      <c r="E77" s="1">
        <v>10</v>
      </c>
      <c r="F77" s="70">
        <v>0.0014583333333333334</v>
      </c>
    </row>
    <row r="78" spans="1:6" ht="13.5" customHeight="1">
      <c r="A78" s="33" t="s">
        <v>19</v>
      </c>
      <c r="B78" s="1" t="s">
        <v>403</v>
      </c>
      <c r="C78" s="1">
        <v>2010</v>
      </c>
      <c r="D78" s="1" t="s">
        <v>117</v>
      </c>
      <c r="E78" s="1">
        <v>70</v>
      </c>
      <c r="F78" s="70">
        <v>0.0015833333333333335</v>
      </c>
    </row>
    <row r="79" spans="1:6" ht="13.5" customHeight="1">
      <c r="A79" s="33" t="s">
        <v>22</v>
      </c>
      <c r="B79" s="19" t="s">
        <v>404</v>
      </c>
      <c r="C79" s="1">
        <v>2011</v>
      </c>
      <c r="D79" s="1" t="s">
        <v>80</v>
      </c>
      <c r="E79" s="1">
        <v>8</v>
      </c>
      <c r="F79" s="70">
        <v>0.0018113425925925927</v>
      </c>
    </row>
    <row r="80" spans="1:6" ht="13.5" customHeight="1">
      <c r="A80" s="33" t="s">
        <v>25</v>
      </c>
      <c r="B80" s="19" t="s">
        <v>405</v>
      </c>
      <c r="C80" s="1">
        <v>2011</v>
      </c>
      <c r="D80" s="1" t="s">
        <v>279</v>
      </c>
      <c r="E80" s="1">
        <v>11</v>
      </c>
      <c r="F80" s="70">
        <v>0.002195601851851852</v>
      </c>
    </row>
    <row r="81" spans="1:6" ht="7.5" customHeight="1">
      <c r="A81" s="33"/>
      <c r="B81" s="36"/>
      <c r="C81" s="53"/>
      <c r="D81" s="36"/>
      <c r="E81" s="36"/>
      <c r="F81" s="73"/>
    </row>
    <row r="82" spans="1:6" ht="13.5" customHeight="1">
      <c r="A82" s="35" t="s">
        <v>398</v>
      </c>
      <c r="B82" s="49" t="s">
        <v>406</v>
      </c>
      <c r="C82" s="67" t="s">
        <v>400</v>
      </c>
      <c r="D82" s="68" t="s">
        <v>6</v>
      </c>
      <c r="E82" s="68" t="s">
        <v>7</v>
      </c>
      <c r="F82" s="68" t="s">
        <v>8</v>
      </c>
    </row>
    <row r="83" spans="1:6" ht="13.5" customHeight="1">
      <c r="A83" s="16" t="s">
        <v>3</v>
      </c>
      <c r="B83" s="16" t="s">
        <v>329</v>
      </c>
      <c r="C83" s="16" t="s">
        <v>4</v>
      </c>
      <c r="D83" s="16" t="s">
        <v>6</v>
      </c>
      <c r="E83" s="16" t="s">
        <v>7</v>
      </c>
      <c r="F83" s="16" t="s">
        <v>8</v>
      </c>
    </row>
    <row r="84" spans="1:6" ht="13.5" customHeight="1">
      <c r="A84" s="33" t="s">
        <v>12</v>
      </c>
      <c r="B84" s="36" t="s">
        <v>407</v>
      </c>
      <c r="C84" s="53">
        <v>2011</v>
      </c>
      <c r="D84" s="36" t="s">
        <v>364</v>
      </c>
      <c r="E84" s="36">
        <v>74</v>
      </c>
      <c r="F84" s="73">
        <v>0.0014282407407407408</v>
      </c>
    </row>
    <row r="85" spans="1:6" ht="13.5" customHeight="1">
      <c r="A85" s="33" t="s">
        <v>16</v>
      </c>
      <c r="B85" s="36" t="s">
        <v>408</v>
      </c>
      <c r="C85" s="53">
        <v>2011</v>
      </c>
      <c r="D85" s="36" t="s">
        <v>137</v>
      </c>
      <c r="E85" s="36">
        <v>72</v>
      </c>
      <c r="F85" s="73">
        <v>0.0014351851851851852</v>
      </c>
    </row>
    <row r="86" spans="1:6" ht="13.5" customHeight="1">
      <c r="A86" s="33" t="s">
        <v>19</v>
      </c>
      <c r="B86" s="36" t="s">
        <v>409</v>
      </c>
      <c r="C86" s="53">
        <v>2010</v>
      </c>
      <c r="D86" s="36" t="s">
        <v>97</v>
      </c>
      <c r="E86" s="36">
        <v>76</v>
      </c>
      <c r="F86" s="73">
        <v>0.0014675925925925926</v>
      </c>
    </row>
    <row r="87" spans="1:6" ht="13.5" customHeight="1">
      <c r="A87" s="33" t="s">
        <v>22</v>
      </c>
      <c r="B87" s="36" t="s">
        <v>139</v>
      </c>
      <c r="C87" s="53">
        <v>2011</v>
      </c>
      <c r="D87" s="36" t="s">
        <v>391</v>
      </c>
      <c r="E87" s="36">
        <v>62</v>
      </c>
      <c r="F87" s="73">
        <v>0.0014699074074074074</v>
      </c>
    </row>
    <row r="88" spans="1:6" ht="13.5" customHeight="1">
      <c r="A88" s="33" t="s">
        <v>25</v>
      </c>
      <c r="B88" s="19" t="s">
        <v>410</v>
      </c>
      <c r="C88" s="1">
        <v>2011</v>
      </c>
      <c r="D88" s="1" t="s">
        <v>100</v>
      </c>
      <c r="E88" s="1">
        <v>13</v>
      </c>
      <c r="F88" s="70">
        <v>0.0015555555555555557</v>
      </c>
    </row>
    <row r="89" spans="1:6" ht="13.5" customHeight="1">
      <c r="A89" s="33" t="s">
        <v>29</v>
      </c>
      <c r="B89" s="19" t="s">
        <v>411</v>
      </c>
      <c r="C89" s="1">
        <v>2011</v>
      </c>
      <c r="D89" s="1" t="s">
        <v>80</v>
      </c>
      <c r="E89" s="1">
        <v>15</v>
      </c>
      <c r="F89" s="70">
        <v>0.001611111111111111</v>
      </c>
    </row>
    <row r="90" spans="1:6" ht="13.5" customHeight="1">
      <c r="A90" s="33" t="s">
        <v>32</v>
      </c>
      <c r="B90" s="19" t="s">
        <v>412</v>
      </c>
      <c r="C90" s="1">
        <v>2010</v>
      </c>
      <c r="D90" s="1" t="s">
        <v>100</v>
      </c>
      <c r="E90" s="1">
        <v>12</v>
      </c>
      <c r="F90" s="70">
        <v>0.0016168981481481481</v>
      </c>
    </row>
    <row r="91" spans="1:6" ht="13.5" customHeight="1">
      <c r="A91" s="33" t="s">
        <v>35</v>
      </c>
      <c r="B91" s="19" t="s">
        <v>413</v>
      </c>
      <c r="C91" s="1">
        <v>2011</v>
      </c>
      <c r="D91" s="1" t="s">
        <v>100</v>
      </c>
      <c r="E91" s="1">
        <v>9</v>
      </c>
      <c r="F91" s="70">
        <v>0.0016712962962962964</v>
      </c>
    </row>
    <row r="92" spans="1:6" ht="13.5" customHeight="1">
      <c r="A92" s="33" t="s">
        <v>38</v>
      </c>
      <c r="B92" s="36" t="s">
        <v>414</v>
      </c>
      <c r="C92" s="53">
        <v>2010</v>
      </c>
      <c r="D92" s="36" t="s">
        <v>117</v>
      </c>
      <c r="E92" s="36">
        <v>68</v>
      </c>
      <c r="F92" s="73">
        <v>0.002002314814814815</v>
      </c>
    </row>
    <row r="93" spans="1:6" ht="7.5" customHeight="1">
      <c r="A93" s="33"/>
      <c r="B93" s="36"/>
      <c r="C93" s="53"/>
      <c r="D93" s="36"/>
      <c r="E93" s="36"/>
      <c r="F93" s="73"/>
    </row>
    <row r="94" spans="1:6" ht="13.5" customHeight="1">
      <c r="A94" s="35" t="s">
        <v>415</v>
      </c>
      <c r="B94" s="49" t="s">
        <v>416</v>
      </c>
      <c r="C94" s="67" t="s">
        <v>417</v>
      </c>
      <c r="D94" s="68" t="s">
        <v>6</v>
      </c>
      <c r="E94" s="68" t="s">
        <v>7</v>
      </c>
      <c r="F94" s="68" t="s">
        <v>8</v>
      </c>
    </row>
    <row r="95" spans="1:6" ht="13.5" customHeight="1">
      <c r="A95" s="16" t="s">
        <v>3</v>
      </c>
      <c r="B95" s="16" t="s">
        <v>329</v>
      </c>
      <c r="C95" s="16" t="s">
        <v>4</v>
      </c>
      <c r="D95" s="16" t="s">
        <v>6</v>
      </c>
      <c r="E95" s="16" t="s">
        <v>7</v>
      </c>
      <c r="F95" s="16" t="s">
        <v>8</v>
      </c>
    </row>
    <row r="96" spans="1:6" ht="13.5" customHeight="1">
      <c r="A96" s="33" t="s">
        <v>12</v>
      </c>
      <c r="B96" s="19" t="s">
        <v>177</v>
      </c>
      <c r="C96" s="1">
        <v>2009</v>
      </c>
      <c r="D96" s="1" t="s">
        <v>137</v>
      </c>
      <c r="E96" s="1">
        <v>5</v>
      </c>
      <c r="F96" s="70">
        <v>0.002082175925925926</v>
      </c>
    </row>
    <row r="97" spans="1:6" ht="13.5" customHeight="1">
      <c r="A97" s="33" t="s">
        <v>16</v>
      </c>
      <c r="B97" s="19" t="s">
        <v>418</v>
      </c>
      <c r="C97" s="1">
        <v>2008</v>
      </c>
      <c r="D97" s="1" t="s">
        <v>419</v>
      </c>
      <c r="E97" s="1">
        <v>4</v>
      </c>
      <c r="F97" s="70">
        <v>0.0021782407407407406</v>
      </c>
    </row>
    <row r="98" spans="1:6" ht="13.5" customHeight="1">
      <c r="A98" s="33" t="s">
        <v>19</v>
      </c>
      <c r="B98" s="1" t="s">
        <v>178</v>
      </c>
      <c r="C98" s="1">
        <v>2009</v>
      </c>
      <c r="D98" s="1" t="s">
        <v>137</v>
      </c>
      <c r="E98" s="1">
        <v>71</v>
      </c>
      <c r="F98" s="70">
        <v>0.0022025462962962966</v>
      </c>
    </row>
    <row r="99" spans="1:6" ht="13.5" customHeight="1">
      <c r="A99" s="33" t="s">
        <v>22</v>
      </c>
      <c r="B99" s="19" t="s">
        <v>420</v>
      </c>
      <c r="C99" s="1">
        <v>2009</v>
      </c>
      <c r="D99" s="1" t="s">
        <v>279</v>
      </c>
      <c r="E99" s="1">
        <v>6</v>
      </c>
      <c r="F99" s="70">
        <v>0.002542824074074074</v>
      </c>
    </row>
    <row r="100" spans="1:6" ht="7.5" customHeight="1">
      <c r="A100" s="33"/>
      <c r="B100" s="19"/>
      <c r="F100" s="70"/>
    </row>
    <row r="101" spans="1:6" ht="13.5" customHeight="1">
      <c r="A101" s="35" t="s">
        <v>421</v>
      </c>
      <c r="B101" s="49" t="s">
        <v>422</v>
      </c>
      <c r="C101" s="67" t="s">
        <v>423</v>
      </c>
      <c r="D101" s="68" t="s">
        <v>6</v>
      </c>
      <c r="E101" s="68" t="s">
        <v>7</v>
      </c>
      <c r="F101" s="68" t="s">
        <v>8</v>
      </c>
    </row>
    <row r="102" spans="1:6" ht="13.5" customHeight="1">
      <c r="A102" s="16" t="s">
        <v>3</v>
      </c>
      <c r="B102" s="16" t="s">
        <v>329</v>
      </c>
      <c r="C102" s="16" t="s">
        <v>4</v>
      </c>
      <c r="D102" s="16" t="s">
        <v>6</v>
      </c>
      <c r="E102" s="16" t="s">
        <v>7</v>
      </c>
      <c r="F102" s="16" t="s">
        <v>8</v>
      </c>
    </row>
    <row r="103" spans="1:6" ht="13.5" customHeight="1">
      <c r="A103" s="33" t="s">
        <v>12</v>
      </c>
      <c r="B103" s="1" t="s">
        <v>128</v>
      </c>
      <c r="C103" s="1">
        <v>2007</v>
      </c>
      <c r="D103" s="1" t="s">
        <v>391</v>
      </c>
      <c r="E103" s="1">
        <v>63</v>
      </c>
      <c r="F103" s="73">
        <v>0.0021643518518518518</v>
      </c>
    </row>
    <row r="104" spans="1:6" ht="13.5" customHeight="1">
      <c r="A104" s="33" t="s">
        <v>16</v>
      </c>
      <c r="B104" s="1" t="s">
        <v>424</v>
      </c>
      <c r="C104" s="1">
        <v>2007</v>
      </c>
      <c r="D104" s="1" t="s">
        <v>397</v>
      </c>
      <c r="E104" s="1">
        <v>1</v>
      </c>
      <c r="F104" s="73">
        <v>0.0042592592592592595</v>
      </c>
    </row>
    <row r="105" spans="1:6" ht="7.5" customHeight="1">
      <c r="A105" s="33"/>
      <c r="B105" s="74"/>
      <c r="C105" s="74"/>
      <c r="D105" s="74"/>
      <c r="E105" s="36"/>
      <c r="F105" s="75"/>
    </row>
    <row r="106" spans="1:6" ht="13.5" customHeight="1">
      <c r="A106" s="35" t="s">
        <v>421</v>
      </c>
      <c r="B106" s="49" t="s">
        <v>425</v>
      </c>
      <c r="C106" s="67" t="s">
        <v>423</v>
      </c>
      <c r="D106" s="68" t="s">
        <v>6</v>
      </c>
      <c r="E106" s="68" t="s">
        <v>7</v>
      </c>
      <c r="F106" s="68" t="s">
        <v>8</v>
      </c>
    </row>
    <row r="107" spans="1:6" ht="13.5" customHeight="1">
      <c r="A107" s="16" t="s">
        <v>3</v>
      </c>
      <c r="B107" s="16" t="s">
        <v>329</v>
      </c>
      <c r="C107" s="16" t="s">
        <v>4</v>
      </c>
      <c r="D107" s="16" t="s">
        <v>6</v>
      </c>
      <c r="E107" s="16" t="s">
        <v>7</v>
      </c>
      <c r="F107" s="16" t="s">
        <v>8</v>
      </c>
    </row>
    <row r="108" spans="1:6" ht="13.5" customHeight="1">
      <c r="A108" s="33" t="s">
        <v>12</v>
      </c>
      <c r="B108" s="19" t="s">
        <v>426</v>
      </c>
      <c r="C108" s="1">
        <v>2006</v>
      </c>
      <c r="D108" s="1" t="s">
        <v>137</v>
      </c>
      <c r="E108" s="1">
        <v>2</v>
      </c>
      <c r="F108" s="73">
        <v>0.0021354166666666665</v>
      </c>
    </row>
    <row r="109" spans="1:6" ht="13.5" customHeight="1">
      <c r="A109" s="33" t="s">
        <v>16</v>
      </c>
      <c r="B109" s="1" t="s">
        <v>427</v>
      </c>
      <c r="C109" s="1">
        <v>2007</v>
      </c>
      <c r="D109" s="1" t="s">
        <v>100</v>
      </c>
      <c r="E109" s="1">
        <v>3</v>
      </c>
      <c r="F109" s="73">
        <v>0.0028877314814814816</v>
      </c>
    </row>
    <row r="110" ht="13.5" customHeight="1">
      <c r="A110" s="37"/>
    </row>
    <row r="111" ht="13.5" customHeight="1">
      <c r="A111" s="37"/>
    </row>
    <row r="112" ht="13.5" customHeight="1">
      <c r="A112" s="37"/>
    </row>
    <row r="113" ht="13.5" customHeight="1">
      <c r="A113" s="37"/>
    </row>
    <row r="114" ht="13.5" customHeight="1">
      <c r="A114" s="37"/>
    </row>
    <row r="115" ht="13.5" customHeight="1">
      <c r="A115" s="37"/>
    </row>
    <row r="116" ht="13.5" customHeight="1">
      <c r="A116" s="37"/>
    </row>
    <row r="117" ht="13.5" customHeight="1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spans="1:6" ht="12.75">
      <c r="A130" s="33"/>
      <c r="B130" s="36"/>
      <c r="C130" s="36"/>
      <c r="D130" s="36"/>
      <c r="E130" s="36"/>
      <c r="F130" s="76"/>
    </row>
    <row r="131" spans="1:6" ht="12.75">
      <c r="A131" s="33"/>
      <c r="B131" s="36"/>
      <c r="C131" s="36"/>
      <c r="D131" s="36"/>
      <c r="E131" s="36"/>
      <c r="F131" s="76"/>
    </row>
    <row r="132" spans="1:6" ht="12.75">
      <c r="A132" s="33"/>
      <c r="B132" s="36"/>
      <c r="C132" s="36"/>
      <c r="D132" s="36"/>
      <c r="E132" s="36"/>
      <c r="F132" s="76"/>
    </row>
    <row r="133" spans="1:6" ht="12.75">
      <c r="A133" s="33"/>
      <c r="B133" s="36"/>
      <c r="C133" s="36"/>
      <c r="D133" s="36"/>
      <c r="E133" s="36"/>
      <c r="F133" s="76"/>
    </row>
    <row r="134" spans="1:6" ht="12.75">
      <c r="A134" s="33"/>
      <c r="B134" s="36"/>
      <c r="C134" s="36"/>
      <c r="D134" s="36"/>
      <c r="E134" s="36"/>
      <c r="F134" s="76"/>
    </row>
    <row r="135" spans="1:6" ht="12.75">
      <c r="A135" s="33"/>
      <c r="B135" s="36"/>
      <c r="C135" s="36"/>
      <c r="D135" s="36"/>
      <c r="E135" s="36"/>
      <c r="F135" s="76"/>
    </row>
    <row r="136" spans="1:6" ht="12.75">
      <c r="A136" s="33"/>
      <c r="B136" s="36"/>
      <c r="C136" s="53"/>
      <c r="D136" s="36"/>
      <c r="E136" s="36"/>
      <c r="F136" s="77"/>
    </row>
    <row r="137" spans="1:6" ht="12.75">
      <c r="A137" s="33"/>
      <c r="B137" s="36"/>
      <c r="C137" s="36"/>
      <c r="D137" s="36"/>
      <c r="E137" s="36"/>
      <c r="F137" s="76"/>
    </row>
    <row r="138" spans="1:6" ht="12.75">
      <c r="A138" s="33"/>
      <c r="B138" s="36"/>
      <c r="C138" s="53"/>
      <c r="D138" s="36"/>
      <c r="E138" s="36"/>
      <c r="F138" s="77"/>
    </row>
    <row r="139" spans="1:6" ht="12.75">
      <c r="A139" s="33"/>
      <c r="B139" s="36"/>
      <c r="C139" s="53"/>
      <c r="D139" s="36"/>
      <c r="E139" s="36"/>
      <c r="F139" s="77"/>
    </row>
    <row r="140" spans="1:6" ht="12.75">
      <c r="A140" s="33"/>
      <c r="B140" s="36"/>
      <c r="C140" s="53"/>
      <c r="D140" s="36"/>
      <c r="E140" s="36"/>
      <c r="F140" s="77"/>
    </row>
    <row r="141" spans="1:6" ht="12.75">
      <c r="A141" s="33"/>
      <c r="B141" s="36"/>
      <c r="C141" s="36"/>
      <c r="D141" s="36"/>
      <c r="E141" s="36"/>
      <c r="F141" s="76"/>
    </row>
    <row r="142" spans="1:6" ht="12.75">
      <c r="A142" s="33"/>
      <c r="B142" s="36"/>
      <c r="C142" s="36"/>
      <c r="D142" s="36"/>
      <c r="E142" s="36"/>
      <c r="F142" s="76"/>
    </row>
    <row r="143" spans="1:6" ht="12.75">
      <c r="A143" s="33"/>
      <c r="B143" s="36"/>
      <c r="C143" s="36"/>
      <c r="D143" s="36"/>
      <c r="E143" s="36"/>
      <c r="F143" s="76"/>
    </row>
    <row r="144" spans="1:6" ht="12.75">
      <c r="A144" s="33"/>
      <c r="B144" s="36"/>
      <c r="C144" s="36"/>
      <c r="D144" s="36"/>
      <c r="E144" s="36"/>
      <c r="F144" s="76"/>
    </row>
    <row r="145" spans="1:6" ht="12.75">
      <c r="A145" s="33"/>
      <c r="B145" s="36"/>
      <c r="C145" s="36"/>
      <c r="D145" s="36"/>
      <c r="E145" s="36"/>
      <c r="F145" s="76"/>
    </row>
    <row r="146" spans="1:6" ht="12.75">
      <c r="A146" s="33"/>
      <c r="B146" s="36"/>
      <c r="C146" s="53"/>
      <c r="D146" s="36"/>
      <c r="E146" s="36"/>
      <c r="F146" s="77"/>
    </row>
    <row r="147" spans="1:6" ht="12.75">
      <c r="A147" s="33"/>
      <c r="B147" s="36"/>
      <c r="C147" s="36"/>
      <c r="D147" s="36"/>
      <c r="E147" s="36"/>
      <c r="F147" s="76"/>
    </row>
    <row r="148" spans="1:6" ht="12.75">
      <c r="A148" s="33"/>
      <c r="B148" s="36"/>
      <c r="C148" s="36"/>
      <c r="D148" s="36"/>
      <c r="E148" s="36"/>
      <c r="F148" s="76"/>
    </row>
    <row r="149" spans="1:6" ht="12.75">
      <c r="A149" s="33"/>
      <c r="B149" s="36"/>
      <c r="C149" s="36"/>
      <c r="D149" s="36"/>
      <c r="E149" s="36"/>
      <c r="F149" s="77"/>
    </row>
    <row r="150" spans="1:6" ht="12.75">
      <c r="A150" s="33"/>
      <c r="B150" s="36"/>
      <c r="C150" s="36"/>
      <c r="D150" s="36"/>
      <c r="E150" s="36"/>
      <c r="F150" s="77"/>
    </row>
    <row r="151" spans="1:6" ht="12.75">
      <c r="A151" s="33"/>
      <c r="B151" s="36"/>
      <c r="C151" s="36"/>
      <c r="D151" s="36"/>
      <c r="E151" s="36"/>
      <c r="F151" s="77"/>
    </row>
    <row r="152" spans="1:6" ht="12.75">
      <c r="A152" s="33"/>
      <c r="B152" s="36"/>
      <c r="C152" s="36"/>
      <c r="D152" s="36"/>
      <c r="E152" s="36"/>
      <c r="F152" s="77"/>
    </row>
    <row r="153" spans="1:6" ht="12.75">
      <c r="A153" s="33"/>
      <c r="B153" s="36"/>
      <c r="C153" s="36"/>
      <c r="D153" s="36"/>
      <c r="E153" s="36"/>
      <c r="F153" s="77"/>
    </row>
    <row r="154" spans="1:6" ht="12.75">
      <c r="A154" s="33"/>
      <c r="B154" s="36"/>
      <c r="C154" s="36"/>
      <c r="D154" s="36"/>
      <c r="E154" s="36"/>
      <c r="F154" s="77"/>
    </row>
    <row r="155" spans="1:6" ht="12.75">
      <c r="A155" s="33"/>
      <c r="B155" s="36"/>
      <c r="C155" s="36"/>
      <c r="D155" s="36"/>
      <c r="E155" s="36"/>
      <c r="F155" s="77"/>
    </row>
    <row r="156" spans="1:6" ht="12.75">
      <c r="A156" s="33"/>
      <c r="B156" s="36"/>
      <c r="C156" s="36"/>
      <c r="D156" s="36"/>
      <c r="E156" s="36"/>
      <c r="F156" s="77"/>
    </row>
    <row r="157" spans="1:6" ht="12.75">
      <c r="A157" s="33"/>
      <c r="B157" s="36"/>
      <c r="C157" s="36"/>
      <c r="D157" s="36"/>
      <c r="E157" s="36"/>
      <c r="F157" s="77"/>
    </row>
    <row r="158" spans="1:6" ht="12.75">
      <c r="A158" s="33"/>
      <c r="B158" s="36"/>
      <c r="C158" s="36"/>
      <c r="D158" s="36"/>
      <c r="E158" s="36"/>
      <c r="F158" s="77"/>
    </row>
    <row r="159" spans="1:6" ht="12.75">
      <c r="A159" s="33"/>
      <c r="B159" s="36"/>
      <c r="C159" s="36"/>
      <c r="D159" s="36"/>
      <c r="E159" s="36"/>
      <c r="F159" s="77"/>
    </row>
    <row r="160" spans="1:6" ht="12.75">
      <c r="A160" s="33"/>
      <c r="B160" s="53"/>
      <c r="C160" s="53"/>
      <c r="D160" s="53"/>
      <c r="E160" s="53"/>
      <c r="F160" s="77"/>
    </row>
    <row r="161" spans="1:6" ht="12.75">
      <c r="A161" s="33"/>
      <c r="B161" s="53"/>
      <c r="C161" s="53"/>
      <c r="D161" s="53"/>
      <c r="E161" s="53"/>
      <c r="F161" s="77"/>
    </row>
    <row r="162" spans="1:6" ht="12.75">
      <c r="A162" s="33"/>
      <c r="B162" s="53"/>
      <c r="C162" s="53"/>
      <c r="D162" s="53"/>
      <c r="E162" s="53"/>
      <c r="F162" s="77"/>
    </row>
    <row r="163" spans="1:6" ht="12.75">
      <c r="A163" s="33"/>
      <c r="B163" s="53"/>
      <c r="C163" s="53"/>
      <c r="D163" s="53"/>
      <c r="E163" s="53"/>
      <c r="F163" s="77"/>
    </row>
    <row r="164" spans="1:6" ht="12.75">
      <c r="A164" s="33"/>
      <c r="B164" s="53"/>
      <c r="C164" s="53"/>
      <c r="D164" s="53"/>
      <c r="E164" s="53"/>
      <c r="F164" s="77"/>
    </row>
    <row r="165" spans="1:6" ht="12.75">
      <c r="A165" s="33"/>
      <c r="B165" s="53"/>
      <c r="C165" s="53"/>
      <c r="D165" s="53"/>
      <c r="E165" s="53"/>
      <c r="F165" s="77"/>
    </row>
    <row r="166" spans="1:6" ht="12.75">
      <c r="A166" s="33"/>
      <c r="B166" s="53"/>
      <c r="C166" s="53"/>
      <c r="D166" s="53"/>
      <c r="E166" s="53"/>
      <c r="F166" s="77"/>
    </row>
    <row r="167" spans="1:6" ht="12.75">
      <c r="A167" s="33"/>
      <c r="B167" s="53"/>
      <c r="C167" s="53"/>
      <c r="D167" s="53"/>
      <c r="E167" s="53"/>
      <c r="F167" s="77"/>
    </row>
    <row r="168" spans="1:6" ht="12.75">
      <c r="A168" s="33"/>
      <c r="B168" s="53"/>
      <c r="C168" s="53"/>
      <c r="D168" s="53"/>
      <c r="E168" s="53"/>
      <c r="F168" s="77"/>
    </row>
    <row r="169" spans="1:6" ht="12.75">
      <c r="A169" s="33"/>
      <c r="B169" s="53"/>
      <c r="C169" s="53"/>
      <c r="D169" s="53"/>
      <c r="E169" s="53"/>
      <c r="F169" s="77"/>
    </row>
    <row r="170" spans="1:6" ht="12.75">
      <c r="A170" s="33"/>
      <c r="B170" s="53"/>
      <c r="C170" s="53"/>
      <c r="D170" s="53"/>
      <c r="E170" s="53"/>
      <c r="F170" s="77"/>
    </row>
    <row r="171" spans="1:6" ht="12.75">
      <c r="A171" s="33"/>
      <c r="B171" s="53"/>
      <c r="C171" s="53"/>
      <c r="D171" s="53"/>
      <c r="E171" s="53"/>
      <c r="F171" s="77"/>
    </row>
    <row r="172" spans="1:6" ht="12.75">
      <c r="A172" s="33"/>
      <c r="B172" s="53"/>
      <c r="C172" s="53"/>
      <c r="D172" s="53"/>
      <c r="E172" s="53"/>
      <c r="F172" s="77"/>
    </row>
    <row r="173" spans="1:6" ht="12.75">
      <c r="A173" s="33"/>
      <c r="B173" s="53"/>
      <c r="C173" s="53"/>
      <c r="D173" s="53"/>
      <c r="E173" s="53"/>
      <c r="F173" s="77"/>
    </row>
    <row r="174" spans="1:6" ht="12.75">
      <c r="A174" s="33"/>
      <c r="B174" s="36"/>
      <c r="C174" s="53"/>
      <c r="D174" s="36"/>
      <c r="E174" s="36"/>
      <c r="F174" s="77"/>
    </row>
    <row r="175" spans="1:6" ht="12.75">
      <c r="A175" s="33"/>
      <c r="B175" s="53"/>
      <c r="C175" s="53"/>
      <c r="D175" s="53"/>
      <c r="E175" s="53"/>
      <c r="F175" s="77"/>
    </row>
    <row r="176" spans="1:6" ht="12.75">
      <c r="A176" s="33"/>
      <c r="B176" s="36"/>
      <c r="C176" s="53"/>
      <c r="D176" s="36"/>
      <c r="E176" s="36"/>
      <c r="F176" s="77"/>
    </row>
    <row r="177" spans="1:6" ht="12.75">
      <c r="A177" s="33"/>
      <c r="B177" s="36"/>
      <c r="C177" s="53"/>
      <c r="D177" s="36"/>
      <c r="E177" s="36"/>
      <c r="F177" s="77"/>
    </row>
    <row r="178" spans="1:6" ht="12.75">
      <c r="A178" s="33"/>
      <c r="B178" s="53"/>
      <c r="C178" s="53"/>
      <c r="D178" s="53"/>
      <c r="E178" s="53"/>
      <c r="F178" s="77"/>
    </row>
    <row r="179" spans="1:6" ht="12.75">
      <c r="A179" s="33"/>
      <c r="B179" s="53"/>
      <c r="C179" s="53"/>
      <c r="D179" s="53"/>
      <c r="E179" s="53"/>
      <c r="F179" s="77"/>
    </row>
    <row r="180" spans="1:6" ht="12.75">
      <c r="A180" s="33"/>
      <c r="B180" s="36"/>
      <c r="C180" s="53"/>
      <c r="D180" s="36"/>
      <c r="E180" s="36"/>
      <c r="F180" s="77"/>
    </row>
    <row r="181" spans="1:6" ht="12.75">
      <c r="A181" s="33"/>
      <c r="B181" s="36"/>
      <c r="C181" s="53"/>
      <c r="D181" s="36"/>
      <c r="E181" s="36"/>
      <c r="F181" s="77"/>
    </row>
    <row r="182" spans="1:6" ht="12.75">
      <c r="A182" s="33"/>
      <c r="B182" s="53"/>
      <c r="C182" s="53"/>
      <c r="D182" s="56"/>
      <c r="E182" s="53"/>
      <c r="F182" s="77"/>
    </row>
    <row r="183" spans="1:6" ht="12.75">
      <c r="A183" s="33"/>
      <c r="B183" s="36"/>
      <c r="C183" s="53"/>
      <c r="D183" s="36"/>
      <c r="E183" s="36"/>
      <c r="F183" s="77"/>
    </row>
    <row r="184" spans="1:6" ht="12.75">
      <c r="A184" s="33"/>
      <c r="B184" s="53"/>
      <c r="C184" s="53"/>
      <c r="D184" s="53"/>
      <c r="E184" s="53"/>
      <c r="F184" s="77"/>
    </row>
    <row r="185" spans="1:6" ht="12.75">
      <c r="A185" s="33"/>
      <c r="B185" s="36"/>
      <c r="C185" s="53"/>
      <c r="D185" s="36"/>
      <c r="E185" s="36"/>
      <c r="F185" s="77"/>
    </row>
    <row r="186" spans="1:6" ht="12.75">
      <c r="A186" s="33"/>
      <c r="B186" s="53"/>
      <c r="C186" s="53"/>
      <c r="D186" s="53"/>
      <c r="E186" s="53"/>
      <c r="F186" s="77"/>
    </row>
    <row r="187" spans="1:6" ht="12.75">
      <c r="A187" s="33"/>
      <c r="B187" s="36"/>
      <c r="C187" s="53"/>
      <c r="D187" s="36"/>
      <c r="E187" s="36"/>
      <c r="F187" s="77"/>
    </row>
    <row r="188" spans="1:6" ht="12.75">
      <c r="A188" s="33"/>
      <c r="B188" s="36"/>
      <c r="C188" s="53"/>
      <c r="D188" s="36"/>
      <c r="E188" s="36"/>
      <c r="F188" s="77"/>
    </row>
    <row r="189" spans="1:6" ht="12.75">
      <c r="A189" s="33"/>
      <c r="B189" s="36"/>
      <c r="C189" s="53"/>
      <c r="D189" s="36"/>
      <c r="E189" s="36"/>
      <c r="F189" s="77"/>
    </row>
    <row r="190" spans="1:6" ht="12.75">
      <c r="A190" s="33"/>
      <c r="B190" s="36"/>
      <c r="C190" s="53"/>
      <c r="D190" s="36"/>
      <c r="E190" s="36"/>
      <c r="F190" s="77"/>
    </row>
    <row r="191" spans="1:6" ht="12.75">
      <c r="A191" s="33"/>
      <c r="B191" s="36"/>
      <c r="C191" s="53"/>
      <c r="D191" s="36"/>
      <c r="E191" s="36"/>
      <c r="F191" s="77"/>
    </row>
    <row r="192" spans="1:6" ht="12.75">
      <c r="A192" s="33"/>
      <c r="B192" s="36"/>
      <c r="C192" s="53"/>
      <c r="D192" s="36"/>
      <c r="E192" s="36"/>
      <c r="F192" s="77"/>
    </row>
    <row r="193" spans="1:6" ht="12.75">
      <c r="A193" s="33"/>
      <c r="B193" s="36"/>
      <c r="C193" s="53"/>
      <c r="D193" s="36"/>
      <c r="E193" s="36"/>
      <c r="F193" s="77"/>
    </row>
    <row r="194" spans="1:6" ht="12.75">
      <c r="A194" s="33"/>
      <c r="B194" s="36"/>
      <c r="C194" s="53"/>
      <c r="D194" s="36"/>
      <c r="E194" s="36"/>
      <c r="F194" s="77"/>
    </row>
    <row r="195" spans="1:6" ht="12.75">
      <c r="A195" s="33"/>
      <c r="B195" s="36"/>
      <c r="C195" s="53"/>
      <c r="D195" s="36"/>
      <c r="E195" s="36"/>
      <c r="F195" s="77"/>
    </row>
    <row r="196" spans="1:6" ht="12.75">
      <c r="A196" s="33"/>
      <c r="B196" s="36"/>
      <c r="C196" s="53"/>
      <c r="D196" s="36"/>
      <c r="E196" s="36"/>
      <c r="F196" s="77"/>
    </row>
    <row r="197" spans="1:6" ht="12.75">
      <c r="A197" s="33"/>
      <c r="B197" s="36"/>
      <c r="C197" s="53"/>
      <c r="D197" s="36"/>
      <c r="E197" s="36"/>
      <c r="F197" s="73"/>
    </row>
    <row r="198" spans="1:6" ht="12.75">
      <c r="A198" s="33"/>
      <c r="B198" s="36"/>
      <c r="C198" s="53"/>
      <c r="D198" s="36"/>
      <c r="E198" s="36"/>
      <c r="F198" s="73"/>
    </row>
    <row r="199" spans="1:6" ht="12.75">
      <c r="A199" s="33"/>
      <c r="B199" s="36"/>
      <c r="C199" s="53"/>
      <c r="D199" s="36"/>
      <c r="E199" s="36"/>
      <c r="F199" s="73"/>
    </row>
    <row r="200" spans="1:6" ht="12.75">
      <c r="A200" s="33"/>
      <c r="B200" s="36"/>
      <c r="C200" s="53"/>
      <c r="D200" s="36"/>
      <c r="E200" s="36"/>
      <c r="F200" s="73"/>
    </row>
    <row r="201" spans="1:6" ht="12.75">
      <c r="A201" s="33"/>
      <c r="B201" s="36"/>
      <c r="C201" s="53"/>
      <c r="D201" s="36"/>
      <c r="E201" s="36"/>
      <c r="F201" s="73"/>
    </row>
    <row r="202" spans="1:6" ht="12.75">
      <c r="A202" s="33"/>
      <c r="B202" s="36"/>
      <c r="C202" s="53"/>
      <c r="D202" s="36"/>
      <c r="E202" s="36"/>
      <c r="F202" s="73"/>
    </row>
    <row r="203" spans="1:6" ht="12.75">
      <c r="A203" s="33"/>
      <c r="B203" s="36"/>
      <c r="C203" s="53"/>
      <c r="D203" s="36"/>
      <c r="E203" s="36"/>
      <c r="F203" s="73"/>
    </row>
    <row r="204" spans="1:6" ht="12.75">
      <c r="A204" s="33"/>
      <c r="B204" s="36"/>
      <c r="C204" s="53"/>
      <c r="D204" s="36"/>
      <c r="E204" s="36"/>
      <c r="F204" s="73"/>
    </row>
    <row r="205" spans="1:6" ht="12.75">
      <c r="A205" s="33"/>
      <c r="B205" s="36"/>
      <c r="C205" s="53"/>
      <c r="D205" s="36"/>
      <c r="E205" s="36"/>
      <c r="F205" s="73"/>
    </row>
    <row r="206" spans="1:6" ht="12.75">
      <c r="A206" s="33"/>
      <c r="B206" s="36"/>
      <c r="C206" s="53"/>
      <c r="D206" s="36"/>
      <c r="E206" s="36"/>
      <c r="F206" s="73"/>
    </row>
    <row r="207" spans="1:6" ht="12.75">
      <c r="A207" s="33"/>
      <c r="B207" s="36"/>
      <c r="C207" s="53"/>
      <c r="D207" s="36"/>
      <c r="E207" s="36"/>
      <c r="F207" s="73"/>
    </row>
    <row r="208" spans="1:6" ht="12.75">
      <c r="A208" s="33"/>
      <c r="B208" s="36"/>
      <c r="C208" s="53"/>
      <c r="D208" s="36"/>
      <c r="E208" s="36"/>
      <c r="F208" s="73"/>
    </row>
    <row r="209" spans="1:6" ht="12.75">
      <c r="A209" s="33"/>
      <c r="B209" s="36"/>
      <c r="C209" s="53"/>
      <c r="D209" s="36"/>
      <c r="E209" s="36"/>
      <c r="F209" s="73"/>
    </row>
    <row r="210" spans="1:6" ht="12.75">
      <c r="A210" s="33"/>
      <c r="B210" s="36"/>
      <c r="C210" s="53"/>
      <c r="D210" s="36"/>
      <c r="E210" s="36"/>
      <c r="F210" s="73"/>
    </row>
    <row r="211" spans="1:6" ht="12.75">
      <c r="A211" s="33"/>
      <c r="B211" s="36"/>
      <c r="C211" s="53"/>
      <c r="D211" s="36"/>
      <c r="E211" s="36"/>
      <c r="F211" s="73"/>
    </row>
    <row r="212" spans="1:6" ht="12.75">
      <c r="A212" s="33"/>
      <c r="B212" s="36"/>
      <c r="C212" s="53"/>
      <c r="D212" s="36"/>
      <c r="E212" s="36"/>
      <c r="F212" s="73"/>
    </row>
    <row r="213" spans="1:6" ht="12.75">
      <c r="A213" s="33"/>
      <c r="B213" s="36"/>
      <c r="C213" s="53"/>
      <c r="D213" s="36"/>
      <c r="E213" s="36"/>
      <c r="F213" s="73"/>
    </row>
    <row r="214" spans="1:6" ht="12.75">
      <c r="A214" s="33"/>
      <c r="B214" s="36"/>
      <c r="C214" s="53"/>
      <c r="D214" s="36"/>
      <c r="E214" s="36"/>
      <c r="F214" s="73"/>
    </row>
    <row r="215" spans="1:6" ht="12.75">
      <c r="A215" s="33"/>
      <c r="B215" s="36"/>
      <c r="C215" s="53"/>
      <c r="D215" s="36"/>
      <c r="E215" s="36"/>
      <c r="F215" s="73"/>
    </row>
    <row r="216" spans="1:6" ht="12.75">
      <c r="A216" s="33"/>
      <c r="B216" s="36"/>
      <c r="C216" s="53"/>
      <c r="D216" s="36"/>
      <c r="E216" s="36"/>
      <c r="F216" s="73"/>
    </row>
    <row r="217" spans="1:6" ht="12.75">
      <c r="A217" s="33"/>
      <c r="B217" s="36"/>
      <c r="C217" s="53"/>
      <c r="D217" s="36"/>
      <c r="E217" s="36"/>
      <c r="F217" s="73"/>
    </row>
    <row r="218" spans="1:6" ht="12.75">
      <c r="A218" s="33"/>
      <c r="B218" s="36"/>
      <c r="C218" s="53"/>
      <c r="D218" s="36"/>
      <c r="E218" s="36"/>
      <c r="F218" s="73"/>
    </row>
    <row r="219" spans="1:6" ht="12.75">
      <c r="A219" s="33"/>
      <c r="B219" s="36"/>
      <c r="C219" s="53"/>
      <c r="D219" s="36"/>
      <c r="E219" s="36"/>
      <c r="F219" s="73"/>
    </row>
    <row r="220" spans="1:6" ht="12.75">
      <c r="A220" s="33"/>
      <c r="B220" s="36"/>
      <c r="C220" s="53"/>
      <c r="D220" s="36"/>
      <c r="E220" s="36"/>
      <c r="F220" s="73"/>
    </row>
    <row r="221" spans="1:6" ht="12.75">
      <c r="A221" s="33"/>
      <c r="B221" s="36"/>
      <c r="C221" s="53"/>
      <c r="D221" s="36"/>
      <c r="E221" s="36"/>
      <c r="F221" s="73"/>
    </row>
    <row r="222" spans="1:6" ht="12.75">
      <c r="A222" s="33"/>
      <c r="B222" s="36"/>
      <c r="C222" s="53"/>
      <c r="D222" s="36"/>
      <c r="E222" s="36"/>
      <c r="F222" s="73"/>
    </row>
    <row r="223" spans="1:6" ht="12.75">
      <c r="A223" s="33"/>
      <c r="B223" s="36"/>
      <c r="C223" s="36"/>
      <c r="D223" s="36"/>
      <c r="E223" s="36"/>
      <c r="F223" s="75"/>
    </row>
    <row r="224" spans="1:6" ht="12.75">
      <c r="A224" s="33"/>
      <c r="B224" s="36"/>
      <c r="C224" s="36"/>
      <c r="D224" s="36"/>
      <c r="E224" s="36"/>
      <c r="F224" s="75"/>
    </row>
    <row r="225" spans="1:6" ht="12.75">
      <c r="A225" s="33"/>
      <c r="B225" s="36"/>
      <c r="C225" s="36"/>
      <c r="D225" s="36"/>
      <c r="E225" s="36"/>
      <c r="F225" s="73"/>
    </row>
    <row r="226" spans="1:6" ht="12.75">
      <c r="A226" s="33"/>
      <c r="B226" s="36"/>
      <c r="C226" s="36"/>
      <c r="D226" s="36"/>
      <c r="E226" s="36"/>
      <c r="F226" s="73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spans="1:4" ht="12.75">
      <c r="A266" s="37"/>
      <c r="D266" s="38"/>
    </row>
    <row r="267" spans="1:4" ht="12.75">
      <c r="A267" s="37"/>
      <c r="D267" s="38"/>
    </row>
    <row r="268" spans="1:4" ht="12.75">
      <c r="A268" s="37"/>
      <c r="D268" s="38"/>
    </row>
    <row r="269" spans="1:4" ht="12.75">
      <c r="A269" s="37"/>
      <c r="D269" s="38"/>
    </row>
    <row r="270" spans="1:4" ht="12.75">
      <c r="A270" s="37"/>
      <c r="D270" s="36"/>
    </row>
    <row r="271" spans="1:4" ht="12.75">
      <c r="A271" s="37"/>
      <c r="D271" s="36"/>
    </row>
    <row r="272" spans="1:4" ht="12.75">
      <c r="A272" s="37"/>
      <c r="D272" s="36"/>
    </row>
    <row r="273" spans="1:4" ht="12.75">
      <c r="A273" s="37"/>
      <c r="D273" s="36"/>
    </row>
    <row r="274" spans="1:4" ht="12.75">
      <c r="A274" s="37"/>
      <c r="D274" s="38"/>
    </row>
    <row r="275" spans="1:4" ht="12.75">
      <c r="A275" s="37"/>
      <c r="D275" s="38"/>
    </row>
    <row r="276" spans="1:4" ht="12.75">
      <c r="A276" s="37"/>
      <c r="D276" s="38"/>
    </row>
    <row r="277" spans="1:4" ht="12.75">
      <c r="A277" s="37"/>
      <c r="D277" s="38"/>
    </row>
    <row r="278" spans="1:4" ht="12.75">
      <c r="A278" s="37"/>
      <c r="D278" s="38"/>
    </row>
    <row r="279" spans="1:2" ht="12.75">
      <c r="A279" s="37"/>
      <c r="B279" s="3"/>
    </row>
    <row r="280" ht="12.75">
      <c r="A280" s="37"/>
    </row>
    <row r="281" spans="1:2" ht="12.75">
      <c r="A281" s="37"/>
      <c r="B281" s="3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spans="1:6" ht="12.75">
      <c r="A299" s="37"/>
      <c r="B299" s="45"/>
      <c r="C299" s="46"/>
      <c r="D299" s="46"/>
      <c r="E299" s="59"/>
      <c r="F299" s="78"/>
    </row>
    <row r="300" spans="1:6" ht="12.75">
      <c r="A300" s="37"/>
      <c r="B300" s="79"/>
      <c r="C300" s="80"/>
      <c r="D300" s="80"/>
      <c r="E300" s="81"/>
      <c r="F300" s="82"/>
    </row>
    <row r="301" spans="1:6" ht="12.75">
      <c r="A301" s="37"/>
      <c r="B301" s="79"/>
      <c r="C301" s="80"/>
      <c r="D301" s="80"/>
      <c r="E301" s="81"/>
      <c r="F301" s="82"/>
    </row>
    <row r="302" spans="1:6" ht="12.75">
      <c r="A302" s="37"/>
      <c r="B302" s="58"/>
      <c r="C302" s="58"/>
      <c r="D302" s="58"/>
      <c r="E302" s="83"/>
      <c r="F302" s="84"/>
    </row>
    <row r="303" spans="1:6" ht="12.75">
      <c r="A303" s="37"/>
      <c r="B303" s="45"/>
      <c r="C303" s="46"/>
      <c r="D303" s="46"/>
      <c r="E303" s="59"/>
      <c r="F303" s="78"/>
    </row>
    <row r="304" spans="1:6" ht="12.75">
      <c r="A304" s="37"/>
      <c r="B304" s="45"/>
      <c r="C304" s="46"/>
      <c r="D304" s="46"/>
      <c r="E304" s="59"/>
      <c r="F304" s="78"/>
    </row>
    <row r="305" spans="1:6" ht="12.75">
      <c r="A305" s="37"/>
      <c r="B305" s="45"/>
      <c r="C305" s="46"/>
      <c r="D305" s="46"/>
      <c r="E305" s="59"/>
      <c r="F305" s="78"/>
    </row>
    <row r="306" spans="1:6" ht="12.75">
      <c r="A306" s="37"/>
      <c r="B306" s="79"/>
      <c r="C306" s="80"/>
      <c r="D306" s="80"/>
      <c r="E306" s="81"/>
      <c r="F306" s="78"/>
    </row>
    <row r="307" spans="1:6" ht="12.75">
      <c r="A307" s="37"/>
      <c r="B307" s="45"/>
      <c r="C307" s="46"/>
      <c r="D307" s="46"/>
      <c r="E307" s="59"/>
      <c r="F307" s="78"/>
    </row>
    <row r="308" spans="1:6" ht="12.75">
      <c r="A308" s="37"/>
      <c r="B308" s="79"/>
      <c r="C308" s="80"/>
      <c r="D308" s="80"/>
      <c r="E308" s="81"/>
      <c r="F308" s="82"/>
    </row>
    <row r="309" spans="1:6" ht="12.75">
      <c r="A309" s="37"/>
      <c r="B309" s="45"/>
      <c r="C309" s="46"/>
      <c r="D309" s="46"/>
      <c r="E309" s="59"/>
      <c r="F309" s="78"/>
    </row>
    <row r="310" spans="1:6" ht="12.75">
      <c r="A310" s="37"/>
      <c r="B310" s="79"/>
      <c r="C310" s="80"/>
      <c r="D310" s="80"/>
      <c r="E310" s="81"/>
      <c r="F310" s="82"/>
    </row>
    <row r="311" spans="1:6" ht="12.75">
      <c r="A311" s="37"/>
      <c r="B311" s="45"/>
      <c r="C311" s="46"/>
      <c r="D311" s="46"/>
      <c r="E311" s="59"/>
      <c r="F311" s="78"/>
    </row>
    <row r="312" spans="1:6" ht="12.75">
      <c r="A312" s="37"/>
      <c r="B312" s="79"/>
      <c r="C312" s="80"/>
      <c r="D312" s="80"/>
      <c r="E312" s="81"/>
      <c r="F312" s="82"/>
    </row>
    <row r="313" spans="1:6" ht="12.75">
      <c r="A313" s="37"/>
      <c r="B313" s="45"/>
      <c r="C313" s="46"/>
      <c r="D313" s="46"/>
      <c r="E313" s="59"/>
      <c r="F313" s="78"/>
    </row>
    <row r="314" spans="1:6" ht="12.75">
      <c r="A314" s="37"/>
      <c r="B314" s="45"/>
      <c r="C314" s="46"/>
      <c r="D314" s="46"/>
      <c r="E314" s="59"/>
      <c r="F314" s="78"/>
    </row>
    <row r="315" spans="1:6" ht="12.75">
      <c r="A315" s="37"/>
      <c r="B315" s="45"/>
      <c r="C315" s="46"/>
      <c r="D315" s="46"/>
      <c r="E315" s="59"/>
      <c r="F315" s="78"/>
    </row>
    <row r="316" spans="1:6" ht="12.75">
      <c r="A316" s="37"/>
      <c r="B316" s="45"/>
      <c r="C316" s="46"/>
      <c r="D316" s="46"/>
      <c r="E316" s="59"/>
      <c r="F316" s="78"/>
    </row>
    <row r="317" spans="1:6" ht="12.75">
      <c r="A317" s="37"/>
      <c r="B317" s="45"/>
      <c r="C317" s="46"/>
      <c r="D317" s="46"/>
      <c r="E317" s="59"/>
      <c r="F317" s="78"/>
    </row>
    <row r="318" spans="1:6" ht="12.75">
      <c r="A318" s="37"/>
      <c r="B318" s="45"/>
      <c r="C318" s="46"/>
      <c r="D318" s="46"/>
      <c r="E318" s="59"/>
      <c r="F318" s="78"/>
    </row>
    <row r="319" spans="1:6" ht="12.75">
      <c r="A319" s="37"/>
      <c r="B319" s="45"/>
      <c r="C319" s="46"/>
      <c r="D319" s="46"/>
      <c r="E319" s="59"/>
      <c r="F319" s="78"/>
    </row>
    <row r="320" spans="1:6" ht="12.75">
      <c r="A320" s="37"/>
      <c r="B320" s="45"/>
      <c r="C320" s="46"/>
      <c r="D320" s="46"/>
      <c r="E320" s="59"/>
      <c r="F320" s="78"/>
    </row>
    <row r="321" spans="1:6" ht="12.75">
      <c r="A321" s="37"/>
      <c r="B321" s="79"/>
      <c r="C321" s="80"/>
      <c r="D321" s="80"/>
      <c r="E321" s="81"/>
      <c r="F321" s="82"/>
    </row>
    <row r="322" spans="1:6" ht="12.75">
      <c r="A322" s="37"/>
      <c r="B322" s="58"/>
      <c r="C322" s="58"/>
      <c r="D322" s="58"/>
      <c r="E322" s="59"/>
      <c r="F322" s="84"/>
    </row>
    <row r="323" spans="1:6" ht="12.75">
      <c r="A323" s="37"/>
      <c r="B323" s="45"/>
      <c r="C323" s="46"/>
      <c r="D323" s="46"/>
      <c r="E323" s="59"/>
      <c r="F323" s="78"/>
    </row>
    <row r="324" spans="1:6" ht="12.75">
      <c r="A324" s="37"/>
      <c r="B324" s="45"/>
      <c r="C324" s="46"/>
      <c r="D324" s="46"/>
      <c r="E324" s="59"/>
      <c r="F324" s="78"/>
    </row>
    <row r="325" spans="1:6" ht="12.75">
      <c r="A325" s="37"/>
      <c r="B325" s="45"/>
      <c r="C325" s="46"/>
      <c r="D325" s="46"/>
      <c r="E325" s="59"/>
      <c r="F325" s="78"/>
    </row>
    <row r="326" spans="1:6" ht="12.75">
      <c r="A326" s="37"/>
      <c r="B326" s="45"/>
      <c r="C326" s="46"/>
      <c r="D326" s="46"/>
      <c r="E326" s="83"/>
      <c r="F326" s="78"/>
    </row>
    <row r="327" spans="1:6" ht="12.75">
      <c r="A327" s="37"/>
      <c r="B327" s="45"/>
      <c r="C327" s="46"/>
      <c r="D327" s="46"/>
      <c r="E327" s="59"/>
      <c r="F327" s="78"/>
    </row>
    <row r="328" spans="1:6" ht="12.75">
      <c r="A328" s="37"/>
      <c r="B328" s="3"/>
      <c r="C328" s="3"/>
      <c r="D328" s="3"/>
      <c r="E328" s="3"/>
      <c r="F328" s="78"/>
    </row>
    <row r="329" spans="1:6" ht="12.75">
      <c r="A329" s="37"/>
      <c r="B329" s="45"/>
      <c r="C329" s="46"/>
      <c r="D329" s="46"/>
      <c r="E329" s="59"/>
      <c r="F329" s="78"/>
    </row>
    <row r="330" spans="1:6" ht="12.75">
      <c r="A330" s="37"/>
      <c r="B330" s="45"/>
      <c r="C330" s="46"/>
      <c r="D330" s="46"/>
      <c r="E330" s="59"/>
      <c r="F330" s="78"/>
    </row>
    <row r="331" spans="1:6" ht="12.75">
      <c r="A331" s="37"/>
      <c r="B331" s="45"/>
      <c r="C331" s="46"/>
      <c r="D331" s="46"/>
      <c r="E331" s="59"/>
      <c r="F331" s="78"/>
    </row>
    <row r="332" spans="1:6" ht="12.75">
      <c r="A332" s="37"/>
      <c r="B332" s="59"/>
      <c r="C332" s="46"/>
      <c r="D332" s="46"/>
      <c r="E332" s="59"/>
      <c r="F332" s="78"/>
    </row>
    <row r="333" spans="1:6" ht="12.75">
      <c r="A333" s="37"/>
      <c r="B333" s="45"/>
      <c r="C333" s="46"/>
      <c r="D333" s="46"/>
      <c r="E333" s="59"/>
      <c r="F333" s="78"/>
    </row>
    <row r="334" spans="1:6" ht="12.75">
      <c r="A334" s="37"/>
      <c r="B334" s="45"/>
      <c r="C334" s="46"/>
      <c r="D334" s="46"/>
      <c r="E334" s="59"/>
      <c r="F334" s="78"/>
    </row>
    <row r="335" spans="1:6" ht="12.75">
      <c r="A335" s="37"/>
      <c r="B335" s="45"/>
      <c r="C335" s="46"/>
      <c r="D335" s="46"/>
      <c r="E335" s="59"/>
      <c r="F335" s="78"/>
    </row>
    <row r="336" spans="1:6" ht="12.75">
      <c r="A336" s="37"/>
      <c r="B336" s="60"/>
      <c r="C336" s="60"/>
      <c r="D336" s="60"/>
      <c r="E336" s="85"/>
      <c r="F336" s="86"/>
    </row>
    <row r="337" spans="1:6" ht="12.75">
      <c r="A337" s="37"/>
      <c r="B337" s="60"/>
      <c r="C337" s="60"/>
      <c r="D337" s="60"/>
      <c r="E337" s="85"/>
      <c r="F337" s="86"/>
    </row>
    <row r="338" spans="1:6" ht="12.75">
      <c r="A338" s="37"/>
      <c r="B338" s="60"/>
      <c r="C338" s="62"/>
      <c r="D338" s="62"/>
      <c r="E338" s="87"/>
      <c r="F338" s="86"/>
    </row>
    <row r="339" spans="1:6" ht="12.75">
      <c r="A339" s="37"/>
      <c r="B339" s="60"/>
      <c r="C339" s="60"/>
      <c r="D339" s="60"/>
      <c r="E339" s="85"/>
      <c r="F339" s="86"/>
    </row>
    <row r="340" spans="1:6" ht="12.75">
      <c r="A340" s="37"/>
      <c r="B340" s="60"/>
      <c r="C340" s="60"/>
      <c r="D340" s="60"/>
      <c r="E340" s="85"/>
      <c r="F340" s="86"/>
    </row>
    <row r="341" spans="1:6" ht="12.75">
      <c r="A341" s="37"/>
      <c r="B341" s="60"/>
      <c r="C341" s="60"/>
      <c r="D341" s="60"/>
      <c r="E341" s="85"/>
      <c r="F341" s="86"/>
    </row>
    <row r="342" spans="1:6" ht="12.75">
      <c r="A342" s="37"/>
      <c r="B342" s="60"/>
      <c r="C342" s="60"/>
      <c r="D342" s="60"/>
      <c r="E342" s="85"/>
      <c r="F342" s="86"/>
    </row>
    <row r="343" spans="1:6" ht="12.75">
      <c r="A343" s="37"/>
      <c r="B343" s="60"/>
      <c r="C343" s="60"/>
      <c r="D343" s="60"/>
      <c r="E343" s="85"/>
      <c r="F343" s="86"/>
    </row>
    <row r="344" spans="1:6" ht="12.75">
      <c r="A344" s="37"/>
      <c r="B344" s="60"/>
      <c r="C344" s="60"/>
      <c r="D344" s="60"/>
      <c r="E344" s="85"/>
      <c r="F344" s="86"/>
    </row>
    <row r="345" spans="1:6" ht="12.75">
      <c r="A345" s="37"/>
      <c r="B345" s="60"/>
      <c r="C345" s="60"/>
      <c r="D345" s="60"/>
      <c r="E345" s="85"/>
      <c r="F345" s="86"/>
    </row>
    <row r="346" spans="1:6" ht="12.75">
      <c r="A346" s="37"/>
      <c r="B346" s="60"/>
      <c r="C346" s="60"/>
      <c r="D346" s="60"/>
      <c r="E346" s="85"/>
      <c r="F346" s="86"/>
    </row>
    <row r="347" spans="1:6" ht="12.75">
      <c r="A347" s="37"/>
      <c r="B347" s="60"/>
      <c r="C347" s="60"/>
      <c r="D347" s="60"/>
      <c r="E347" s="85"/>
      <c r="F347" s="86"/>
    </row>
    <row r="348" spans="1:6" ht="12.75">
      <c r="A348" s="37"/>
      <c r="B348" s="60"/>
      <c r="C348" s="60"/>
      <c r="D348" s="60"/>
      <c r="E348" s="85"/>
      <c r="F348" s="86"/>
    </row>
    <row r="349" spans="1:6" ht="12.75">
      <c r="A349" s="37"/>
      <c r="B349" s="60"/>
      <c r="C349" s="62"/>
      <c r="D349" s="62"/>
      <c r="E349" s="87"/>
      <c r="F349" s="86"/>
    </row>
    <row r="350" spans="1:6" ht="12.75">
      <c r="A350" s="37"/>
      <c r="B350" s="60"/>
      <c r="C350" s="60"/>
      <c r="D350" s="60"/>
      <c r="E350" s="85"/>
      <c r="F350" s="86"/>
    </row>
    <row r="351" spans="1:6" ht="12.75">
      <c r="A351" s="37"/>
      <c r="B351" s="60"/>
      <c r="C351" s="60"/>
      <c r="D351" s="60"/>
      <c r="E351" s="85"/>
      <c r="F351" s="86"/>
    </row>
    <row r="352" spans="1:6" ht="12.75">
      <c r="A352" s="37"/>
      <c r="B352" s="60"/>
      <c r="C352" s="60"/>
      <c r="D352" s="60"/>
      <c r="E352" s="85"/>
      <c r="F352" s="86"/>
    </row>
    <row r="353" spans="1:6" ht="12.75">
      <c r="A353" s="37"/>
      <c r="B353" s="60"/>
      <c r="C353" s="60"/>
      <c r="D353" s="60"/>
      <c r="E353" s="85"/>
      <c r="F353" s="86"/>
    </row>
    <row r="354" spans="1:6" ht="12.75">
      <c r="A354" s="37"/>
      <c r="B354" s="60"/>
      <c r="C354" s="60"/>
      <c r="D354" s="60"/>
      <c r="E354" s="85"/>
      <c r="F354" s="86"/>
    </row>
    <row r="355" spans="1:6" ht="12.75">
      <c r="A355" s="37"/>
      <c r="B355" s="60"/>
      <c r="C355" s="62"/>
      <c r="D355" s="62"/>
      <c r="E355" s="87"/>
      <c r="F355" s="88"/>
    </row>
    <row r="356" spans="1:6" ht="12.75">
      <c r="A356" s="37"/>
      <c r="B356" s="60"/>
      <c r="C356" s="60"/>
      <c r="D356" s="60"/>
      <c r="E356" s="85"/>
      <c r="F356" s="86"/>
    </row>
    <row r="357" spans="1:6" ht="12.75">
      <c r="A357" s="37"/>
      <c r="B357" s="36"/>
      <c r="C357" s="53"/>
      <c r="D357" s="53"/>
      <c r="E357" s="53"/>
      <c r="F357" s="53"/>
    </row>
    <row r="358" spans="1:6" ht="12.75">
      <c r="A358" s="37"/>
      <c r="B358" s="60"/>
      <c r="C358" s="60"/>
      <c r="D358" s="60"/>
      <c r="E358" s="85"/>
      <c r="F358" s="21"/>
    </row>
    <row r="359" spans="1:6" ht="12.75">
      <c r="A359" s="37"/>
      <c r="B359" s="60"/>
      <c r="C359" s="60"/>
      <c r="D359" s="60"/>
      <c r="E359" s="85"/>
      <c r="F359" s="21"/>
    </row>
    <row r="360" spans="1:6" ht="12.75">
      <c r="A360" s="37"/>
      <c r="B360" s="60"/>
      <c r="C360" s="60"/>
      <c r="D360" s="60"/>
      <c r="E360" s="85"/>
      <c r="F360" s="21"/>
    </row>
    <row r="361" spans="1:6" ht="12.75">
      <c r="A361" s="37"/>
      <c r="B361" s="60"/>
      <c r="C361" s="60"/>
      <c r="D361" s="60"/>
      <c r="E361" s="85"/>
      <c r="F361" s="21"/>
    </row>
    <row r="362" spans="1:6" ht="12.75">
      <c r="A362" s="37"/>
      <c r="B362" s="60"/>
      <c r="C362" s="62"/>
      <c r="D362" s="62"/>
      <c r="E362" s="87"/>
      <c r="F362" s="21"/>
    </row>
    <row r="363" spans="1:6" ht="12.75">
      <c r="A363" s="37"/>
      <c r="B363" s="60"/>
      <c r="C363" s="60"/>
      <c r="D363" s="60"/>
      <c r="E363" s="85"/>
      <c r="F363" s="21"/>
    </row>
    <row r="364" spans="1:6" ht="12.75">
      <c r="A364" s="37"/>
      <c r="B364" s="60"/>
      <c r="C364" s="60"/>
      <c r="D364" s="60"/>
      <c r="E364" s="85"/>
      <c r="F364" s="21"/>
    </row>
    <row r="365" spans="1:6" ht="12.75">
      <c r="A365" s="37"/>
      <c r="B365" s="60"/>
      <c r="C365" s="60"/>
      <c r="D365" s="60"/>
      <c r="E365" s="85"/>
      <c r="F365" s="21"/>
    </row>
    <row r="366" spans="1:6" ht="12.75">
      <c r="A366" s="37"/>
      <c r="B366" s="60"/>
      <c r="C366" s="60"/>
      <c r="D366" s="60"/>
      <c r="E366" s="85"/>
      <c r="F366" s="21"/>
    </row>
    <row r="367" spans="1:6" ht="12.75">
      <c r="A367" s="37"/>
      <c r="B367" s="60"/>
      <c r="C367" s="60"/>
      <c r="D367" s="60"/>
      <c r="E367" s="85"/>
      <c r="F367" s="21"/>
    </row>
    <row r="368" spans="1:6" ht="12.75">
      <c r="A368" s="37"/>
      <c r="B368" s="60"/>
      <c r="C368" s="60"/>
      <c r="D368" s="60"/>
      <c r="E368" s="85"/>
      <c r="F368" s="21"/>
    </row>
    <row r="369" spans="1:6" ht="12.75">
      <c r="A369" s="37"/>
      <c r="B369" s="60"/>
      <c r="C369" s="62"/>
      <c r="D369" s="62"/>
      <c r="E369" s="87"/>
      <c r="F369" s="21"/>
    </row>
    <row r="370" spans="1:6" ht="12.75">
      <c r="A370" s="37"/>
      <c r="B370" s="60"/>
      <c r="C370" s="60"/>
      <c r="D370" s="60"/>
      <c r="E370" s="85"/>
      <c r="F370" s="21"/>
    </row>
    <row r="371" spans="1:6" ht="12.75">
      <c r="A371" s="37"/>
      <c r="B371" s="60"/>
      <c r="C371" s="60"/>
      <c r="D371" s="60"/>
      <c r="E371" s="85"/>
      <c r="F371" s="21"/>
    </row>
    <row r="372" spans="1:6" ht="12.75">
      <c r="A372" s="37"/>
      <c r="B372" s="60"/>
      <c r="C372" s="60"/>
      <c r="D372" s="60"/>
      <c r="E372" s="85"/>
      <c r="F372" s="21"/>
    </row>
    <row r="373" spans="1:6" ht="12.75">
      <c r="A373" s="37"/>
      <c r="B373" s="60"/>
      <c r="C373" s="60"/>
      <c r="D373" s="60"/>
      <c r="E373" s="85"/>
      <c r="F373" s="21"/>
    </row>
    <row r="374" spans="1:6" ht="12.75">
      <c r="A374" s="37"/>
      <c r="B374" s="60"/>
      <c r="C374" s="60"/>
      <c r="D374" s="60"/>
      <c r="E374" s="85"/>
      <c r="F374" s="21"/>
    </row>
    <row r="375" spans="1:6" ht="12.75">
      <c r="A375" s="37"/>
      <c r="B375" s="60"/>
      <c r="C375" s="60"/>
      <c r="D375" s="60"/>
      <c r="E375" s="85"/>
      <c r="F375" s="21"/>
    </row>
    <row r="376" spans="1:6" ht="12.75">
      <c r="A376" s="37"/>
      <c r="B376" s="60"/>
      <c r="C376" s="60"/>
      <c r="D376" s="60"/>
      <c r="E376" s="85"/>
      <c r="F376" s="21"/>
    </row>
    <row r="377" spans="1:6" ht="12.75">
      <c r="A377" s="37"/>
      <c r="B377" s="60"/>
      <c r="C377" s="62"/>
      <c r="D377" s="62"/>
      <c r="E377" s="87"/>
      <c r="F377" s="21"/>
    </row>
    <row r="378" spans="1:6" ht="12.75">
      <c r="A378" s="37"/>
      <c r="B378" s="60"/>
      <c r="C378" s="60"/>
      <c r="D378" s="60"/>
      <c r="E378" s="85"/>
      <c r="F378" s="21"/>
    </row>
    <row r="379" spans="1:2" ht="12.75">
      <c r="A379" s="37"/>
      <c r="B379" s="36"/>
    </row>
    <row r="380" spans="1:2" ht="12.75">
      <c r="A380" s="37"/>
      <c r="B380" s="48"/>
    </row>
    <row r="381" spans="1:2" ht="12.75">
      <c r="A381" s="37"/>
      <c r="B381" s="36"/>
    </row>
    <row r="382" spans="1:2" ht="12.75">
      <c r="A382" s="37"/>
      <c r="B382" s="36"/>
    </row>
    <row r="383" spans="1:2" ht="12.75">
      <c r="A383" s="37"/>
      <c r="B383" s="48"/>
    </row>
    <row r="384" spans="1:2" ht="12.75">
      <c r="A384" s="37"/>
      <c r="B384" s="36"/>
    </row>
    <row r="385" spans="1:2" ht="12.75">
      <c r="A385" s="37"/>
      <c r="B385" s="36"/>
    </row>
    <row r="386" spans="1:2" ht="12.75">
      <c r="A386" s="37"/>
      <c r="B386" s="36"/>
    </row>
    <row r="387" spans="1:2" ht="12.75">
      <c r="A387" s="37"/>
      <c r="B387" s="36"/>
    </row>
    <row r="388" spans="1:2" ht="12.75">
      <c r="A388" s="37"/>
      <c r="B388" s="36"/>
    </row>
    <row r="389" spans="1:2" ht="12.75">
      <c r="A389" s="37"/>
      <c r="B389" s="48"/>
    </row>
    <row r="390" spans="1:2" ht="12.75">
      <c r="A390" s="37"/>
      <c r="B390" s="36"/>
    </row>
    <row r="391" spans="1:2" ht="12.75">
      <c r="A391" s="37"/>
      <c r="B391" s="36"/>
    </row>
    <row r="392" spans="1:2" ht="12.75">
      <c r="A392" s="37"/>
      <c r="B392" s="36"/>
    </row>
    <row r="393" spans="1:2" ht="12.75">
      <c r="A393" s="37"/>
      <c r="B393" s="48"/>
    </row>
    <row r="394" spans="1:2" ht="12.75">
      <c r="A394" s="37"/>
      <c r="B394" s="36"/>
    </row>
    <row r="395" spans="1:2" ht="12.75">
      <c r="A395" s="37"/>
      <c r="B395" s="36"/>
    </row>
    <row r="396" spans="1:2" ht="12.75">
      <c r="A396" s="37"/>
      <c r="B396" s="48"/>
    </row>
    <row r="397" spans="1:2" ht="12.75">
      <c r="A397" s="37"/>
      <c r="B397" s="36"/>
    </row>
    <row r="398" spans="1:2" ht="12.75">
      <c r="A398" s="37"/>
      <c r="B398" s="36"/>
    </row>
    <row r="399" spans="1:2" ht="12.75">
      <c r="A399" s="37"/>
      <c r="B399" s="36"/>
    </row>
    <row r="400" spans="1:2" ht="12.75">
      <c r="A400" s="37"/>
      <c r="B400" s="48"/>
    </row>
    <row r="401" spans="1:2" ht="12.75">
      <c r="A401" s="37"/>
      <c r="B401" s="36"/>
    </row>
    <row r="402" spans="1:2" ht="12.75">
      <c r="A402" s="37"/>
      <c r="B402" s="36"/>
    </row>
    <row r="403" spans="1:2" ht="12.75">
      <c r="A403" s="37"/>
      <c r="B403" s="36"/>
    </row>
    <row r="404" spans="1:2" ht="12.75">
      <c r="A404" s="37"/>
      <c r="B404" s="48"/>
    </row>
    <row r="405" spans="1:2" ht="12.75">
      <c r="A405" s="37"/>
      <c r="B405" s="36"/>
    </row>
    <row r="406" spans="1:2" ht="12.75">
      <c r="A406" s="37"/>
      <c r="B406" s="36"/>
    </row>
    <row r="407" spans="1:2" ht="12.75">
      <c r="A407" s="37"/>
      <c r="B407" s="36"/>
    </row>
    <row r="408" spans="1:2" ht="12.75">
      <c r="A408" s="37"/>
      <c r="B408" s="17"/>
    </row>
    <row r="409" spans="1:2" ht="12.75">
      <c r="A409" s="37"/>
      <c r="B409" s="49"/>
    </row>
    <row r="410" spans="1:2" ht="12.75">
      <c r="A410" s="37"/>
      <c r="B410" s="36"/>
    </row>
    <row r="411" spans="1:2" ht="12.75">
      <c r="A411" s="37"/>
      <c r="B411" s="36"/>
    </row>
    <row r="412" spans="1:2" ht="12.75">
      <c r="A412" s="37"/>
      <c r="B412" s="36"/>
    </row>
    <row r="413" spans="1:2" ht="12.75">
      <c r="A413" s="37"/>
      <c r="B413" s="36"/>
    </row>
    <row r="414" spans="1:2" ht="12.75">
      <c r="A414" s="37"/>
      <c r="B414" s="49"/>
    </row>
    <row r="415" spans="1:2" ht="12.75">
      <c r="A415" s="37"/>
      <c r="B415" s="36"/>
    </row>
    <row r="416" spans="1:2" ht="12.75">
      <c r="A416" s="37"/>
      <c r="B416" s="36"/>
    </row>
    <row r="417" spans="1:2" ht="12.75">
      <c r="A417" s="37"/>
      <c r="B417" s="36"/>
    </row>
    <row r="418" spans="1:2" ht="12.75">
      <c r="A418" s="37"/>
      <c r="B418" s="36"/>
    </row>
    <row r="419" spans="1:2" ht="12.75">
      <c r="A419" s="37"/>
      <c r="B419" s="36"/>
    </row>
    <row r="420" spans="1:2" ht="12.75">
      <c r="A420" s="37"/>
      <c r="B420" s="36"/>
    </row>
    <row r="421" spans="1:2" ht="12.75">
      <c r="A421" s="37"/>
      <c r="B421" s="36"/>
    </row>
    <row r="422" spans="1:2" ht="12.75">
      <c r="A422" s="37"/>
      <c r="B422" s="49"/>
    </row>
    <row r="423" spans="1:2" ht="12.75">
      <c r="A423" s="37"/>
      <c r="B423" s="36"/>
    </row>
    <row r="424" spans="1:2" ht="12.75">
      <c r="A424" s="37"/>
      <c r="B424" s="36"/>
    </row>
    <row r="425" spans="1:2" ht="12.75">
      <c r="A425" s="37"/>
      <c r="B425" s="36"/>
    </row>
    <row r="426" spans="1:2" ht="12.75">
      <c r="A426" s="37"/>
      <c r="B426" s="36"/>
    </row>
    <row r="427" spans="1:2" ht="12.75">
      <c r="A427" s="37"/>
      <c r="B427" s="36"/>
    </row>
    <row r="428" spans="1:2" ht="12.75">
      <c r="A428" s="37"/>
      <c r="B428" s="36"/>
    </row>
    <row r="429" spans="1:2" ht="12.75">
      <c r="A429" s="37"/>
      <c r="B429" s="36"/>
    </row>
    <row r="430" spans="1:2" ht="12.75">
      <c r="A430" s="37"/>
      <c r="B430" s="36"/>
    </row>
    <row r="431" spans="1:2" ht="12.75">
      <c r="A431" s="37"/>
      <c r="B431" s="36"/>
    </row>
    <row r="432" spans="1:2" ht="12.75">
      <c r="A432" s="37"/>
      <c r="B432" s="36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spans="1:2" ht="12.75">
      <c r="A454" s="37"/>
      <c r="B454" s="3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spans="1:6" ht="12.75">
      <c r="A488" s="37"/>
      <c r="F488" s="20"/>
    </row>
    <row r="489" spans="1:6" ht="12.75">
      <c r="A489" s="37"/>
      <c r="F489" s="20"/>
    </row>
    <row r="490" spans="1:6" ht="12.75">
      <c r="A490" s="37"/>
      <c r="F490" s="20"/>
    </row>
    <row r="491" spans="1:6" ht="12.75">
      <c r="A491" s="37"/>
      <c r="F491" s="20"/>
    </row>
    <row r="492" spans="1:6" ht="12.75">
      <c r="A492" s="37"/>
      <c r="F492" s="20"/>
    </row>
    <row r="493" spans="1:6" ht="12.75">
      <c r="A493" s="37"/>
      <c r="F493" s="20"/>
    </row>
    <row r="494" spans="1:6" ht="12.75">
      <c r="A494" s="37"/>
      <c r="F494" s="20"/>
    </row>
    <row r="495" spans="1:6" ht="12.75">
      <c r="A495" s="37"/>
      <c r="F495" s="20"/>
    </row>
    <row r="496" spans="1:6" ht="12.75">
      <c r="A496" s="37"/>
      <c r="F496" s="20"/>
    </row>
    <row r="497" spans="1:6" ht="12.75">
      <c r="A497" s="37"/>
      <c r="F497" s="20"/>
    </row>
    <row r="498" spans="1:6" ht="12.75">
      <c r="A498" s="37"/>
      <c r="F498" s="20"/>
    </row>
    <row r="499" spans="1:6" ht="12.75">
      <c r="A499" s="37"/>
      <c r="F499" s="20"/>
    </row>
    <row r="500" spans="1:6" ht="12.75">
      <c r="A500" s="37"/>
      <c r="F500" s="20"/>
    </row>
    <row r="501" spans="1:6" ht="12.75">
      <c r="A501" s="37"/>
      <c r="F501" s="20"/>
    </row>
    <row r="502" spans="1:6" ht="12.75">
      <c r="A502" s="37"/>
      <c r="F502" s="20"/>
    </row>
    <row r="503" spans="1:6" ht="12.75">
      <c r="A503" s="37"/>
      <c r="F503" s="20"/>
    </row>
    <row r="504" spans="1:6" ht="12.75">
      <c r="A504" s="37"/>
      <c r="F504" s="20"/>
    </row>
    <row r="505" spans="1:6" ht="12.75">
      <c r="A505" s="37"/>
      <c r="F505" s="20"/>
    </row>
    <row r="506" spans="1:6" ht="12.75">
      <c r="A506" s="37"/>
      <c r="C506" s="31"/>
      <c r="F506" s="20"/>
    </row>
    <row r="507" spans="1:6" ht="12.75">
      <c r="A507" s="37"/>
      <c r="F507" s="20"/>
    </row>
    <row r="508" spans="1:6" ht="12.75">
      <c r="A508" s="37"/>
      <c r="F508" s="20"/>
    </row>
    <row r="509" spans="1:6" ht="12.75">
      <c r="A509" s="37"/>
      <c r="B509" s="3"/>
      <c r="F509" s="20"/>
    </row>
    <row r="510" spans="1:6" ht="12.75">
      <c r="A510" s="37"/>
      <c r="F510" s="20"/>
    </row>
    <row r="511" spans="1:6" ht="12.75">
      <c r="A511" s="37"/>
      <c r="F511" s="20"/>
    </row>
    <row r="512" spans="1:6" ht="12.75">
      <c r="A512" s="37"/>
      <c r="F512" s="20"/>
    </row>
    <row r="513" spans="1:6" ht="12.75">
      <c r="A513" s="37"/>
      <c r="F513" s="20"/>
    </row>
    <row r="514" spans="1:6" ht="12.75">
      <c r="A514" s="37"/>
      <c r="F514" s="20"/>
    </row>
    <row r="515" spans="1:6" ht="12.75">
      <c r="A515" s="37"/>
      <c r="F515" s="20"/>
    </row>
    <row r="516" spans="1:6" ht="12.75">
      <c r="A516" s="37"/>
      <c r="F516" s="20"/>
    </row>
    <row r="517" spans="1:6" ht="12.75">
      <c r="A517" s="37"/>
      <c r="F517" s="20"/>
    </row>
    <row r="518" spans="1:6" ht="12.75">
      <c r="A518" s="37"/>
      <c r="F518" s="20"/>
    </row>
    <row r="519" spans="1:6" ht="12.75">
      <c r="A519" s="37"/>
      <c r="F519" s="20"/>
    </row>
    <row r="520" spans="1:6" ht="12.75">
      <c r="A520" s="37"/>
      <c r="F520" s="20"/>
    </row>
    <row r="521" spans="1:6" ht="12.75">
      <c r="A521" s="37"/>
      <c r="F521" s="20"/>
    </row>
    <row r="522" spans="1:6" ht="12.75">
      <c r="A522" s="37"/>
      <c r="F522" s="20"/>
    </row>
    <row r="523" spans="1:6" ht="12.75">
      <c r="A523" s="37"/>
      <c r="F523" s="20"/>
    </row>
    <row r="524" spans="1:6" ht="12.75">
      <c r="A524" s="37"/>
      <c r="F524" s="20"/>
    </row>
    <row r="525" spans="1:6" ht="12.75">
      <c r="A525" s="37"/>
      <c r="F525" s="20"/>
    </row>
    <row r="526" spans="1:6" ht="12.75">
      <c r="A526" s="37"/>
      <c r="F526" s="20"/>
    </row>
    <row r="527" spans="1:6" ht="12.75">
      <c r="A527" s="37"/>
      <c r="F527" s="20"/>
    </row>
    <row r="528" spans="1:6" ht="12.75">
      <c r="A528" s="37"/>
      <c r="C528" s="31"/>
      <c r="F528" s="20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3" sqref="E23"/>
    </sheetView>
  </sheetViews>
  <sheetFormatPr defaultColWidth="12.57421875" defaultRowHeight="12.75"/>
  <cols>
    <col min="1" max="2" width="11.57421875" style="0" customWidth="1"/>
    <col min="3" max="3" width="17.7109375" style="0" customWidth="1"/>
    <col min="4" max="4" width="22.00390625" style="0" customWidth="1"/>
    <col min="5" max="5" width="10.28125" style="0" customWidth="1"/>
    <col min="6" max="16384" width="11.57421875" style="0" customWidth="1"/>
  </cols>
  <sheetData>
    <row r="1" spans="1:5" ht="12.75">
      <c r="A1" s="5" t="s">
        <v>1</v>
      </c>
      <c r="B1" s="5"/>
      <c r="C1" s="5"/>
      <c r="D1" s="6">
        <v>44394</v>
      </c>
      <c r="E1" s="6"/>
    </row>
    <row r="2" spans="1:5" ht="12.75">
      <c r="A2" s="5"/>
      <c r="B2" s="5"/>
      <c r="C2" s="5"/>
      <c r="D2" s="6"/>
      <c r="E2" s="6"/>
    </row>
    <row r="3" spans="1:9" ht="12.75" customHeight="1">
      <c r="A3" s="33" t="s">
        <v>185</v>
      </c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89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90"/>
      <c r="H4" s="35"/>
      <c r="I4" s="35"/>
    </row>
    <row r="5" spans="1:9" ht="12.75">
      <c r="A5" s="89"/>
      <c r="B5" s="13"/>
      <c r="C5" s="13"/>
      <c r="D5" s="13"/>
      <c r="E5" s="13"/>
      <c r="F5" s="13"/>
      <c r="H5" s="35"/>
      <c r="I5" s="35"/>
    </row>
    <row r="6" spans="1:9" ht="12.75">
      <c r="A6" s="33" t="s">
        <v>12</v>
      </c>
      <c r="B6" s="1">
        <v>1989</v>
      </c>
      <c r="C6" s="91" t="s">
        <v>428</v>
      </c>
      <c r="D6" s="1" t="s">
        <v>166</v>
      </c>
      <c r="E6" s="92">
        <v>81</v>
      </c>
      <c r="F6" s="1"/>
      <c r="H6" s="20"/>
      <c r="I6" s="20"/>
    </row>
    <row r="7" spans="1:9" ht="12.75">
      <c r="A7" s="33" t="s">
        <v>16</v>
      </c>
      <c r="B7" s="1">
        <v>1974</v>
      </c>
      <c r="C7" s="91" t="s">
        <v>429</v>
      </c>
      <c r="D7" s="1" t="s">
        <v>117</v>
      </c>
      <c r="E7" s="92">
        <v>87</v>
      </c>
      <c r="F7" s="1"/>
      <c r="H7" s="20"/>
      <c r="I7" s="20"/>
    </row>
    <row r="8" spans="1:9" ht="12.75">
      <c r="A8" s="33" t="s">
        <v>19</v>
      </c>
      <c r="B8" s="3">
        <v>57</v>
      </c>
      <c r="C8" s="91" t="s">
        <v>186</v>
      </c>
      <c r="D8" s="1" t="s">
        <v>166</v>
      </c>
      <c r="E8" s="92">
        <v>90</v>
      </c>
      <c r="F8" s="1"/>
      <c r="H8" s="20"/>
      <c r="I8" s="20"/>
    </row>
    <row r="9" spans="1:9" ht="12.75">
      <c r="A9" s="33" t="s">
        <v>22</v>
      </c>
      <c r="B9" s="1">
        <v>1979</v>
      </c>
      <c r="C9" s="93" t="s">
        <v>309</v>
      </c>
      <c r="D9" s="1" t="s">
        <v>100</v>
      </c>
      <c r="E9" s="92">
        <v>85</v>
      </c>
      <c r="F9" s="1"/>
      <c r="H9" s="20"/>
      <c r="I9" s="20"/>
    </row>
    <row r="10" spans="1:9" ht="12.75">
      <c r="A10" s="33" t="s">
        <v>25</v>
      </c>
      <c r="B10" s="1">
        <v>76</v>
      </c>
      <c r="C10" s="94" t="s">
        <v>189</v>
      </c>
      <c r="D10" s="1" t="s">
        <v>97</v>
      </c>
      <c r="E10" s="92">
        <v>93</v>
      </c>
      <c r="F10" s="1"/>
      <c r="H10" s="20"/>
      <c r="I10" s="20"/>
    </row>
    <row r="11" spans="1:9" ht="12.75">
      <c r="A11" s="33" t="s">
        <v>29</v>
      </c>
      <c r="B11" s="1">
        <v>83</v>
      </c>
      <c r="C11" s="1" t="s">
        <v>190</v>
      </c>
      <c r="D11" s="1" t="s">
        <v>166</v>
      </c>
      <c r="E11" s="92">
        <v>94</v>
      </c>
      <c r="F11" s="1"/>
      <c r="H11" s="20"/>
      <c r="I11" s="20"/>
    </row>
    <row r="12" spans="1:9" ht="12.75">
      <c r="A12" s="33" t="s">
        <v>32</v>
      </c>
      <c r="B12" s="1">
        <v>1979</v>
      </c>
      <c r="C12" s="1" t="s">
        <v>347</v>
      </c>
      <c r="D12" s="1" t="s">
        <v>430</v>
      </c>
      <c r="E12" s="92">
        <v>83</v>
      </c>
      <c r="F12" s="1"/>
      <c r="H12" s="20"/>
      <c r="I12" s="20"/>
    </row>
    <row r="13" spans="1:9" ht="12.75">
      <c r="A13" s="33" t="s">
        <v>35</v>
      </c>
      <c r="B13" s="1">
        <v>1986</v>
      </c>
      <c r="C13" s="93" t="s">
        <v>431</v>
      </c>
      <c r="D13" s="1" t="s">
        <v>117</v>
      </c>
      <c r="E13" s="92">
        <v>89</v>
      </c>
      <c r="F13" s="1"/>
      <c r="H13" s="20"/>
      <c r="I13" s="20"/>
    </row>
    <row r="14" spans="1:9" ht="12.75">
      <c r="A14" s="33" t="s">
        <v>38</v>
      </c>
      <c r="B14" s="1">
        <v>89</v>
      </c>
      <c r="C14" s="1" t="s">
        <v>191</v>
      </c>
      <c r="D14" s="1" t="s">
        <v>166</v>
      </c>
      <c r="E14" s="92">
        <v>95</v>
      </c>
      <c r="F14" s="1"/>
      <c r="H14" s="20"/>
      <c r="I14" s="20"/>
    </row>
    <row r="15" spans="1:9" ht="12.75">
      <c r="A15" s="33" t="s">
        <v>41</v>
      </c>
      <c r="B15" s="1">
        <v>1976</v>
      </c>
      <c r="C15" s="1" t="s">
        <v>432</v>
      </c>
      <c r="D15" s="1" t="s">
        <v>117</v>
      </c>
      <c r="E15" s="92">
        <v>88</v>
      </c>
      <c r="F15" s="1"/>
      <c r="G15" s="1"/>
      <c r="H15" s="20"/>
      <c r="I15" s="20"/>
    </row>
    <row r="16" spans="1:9" ht="12.75">
      <c r="A16" s="33" t="s">
        <v>43</v>
      </c>
      <c r="B16" s="1">
        <v>1958</v>
      </c>
      <c r="C16" s="1" t="s">
        <v>433</v>
      </c>
      <c r="D16" s="1" t="s">
        <v>434</v>
      </c>
      <c r="E16" s="92">
        <v>82</v>
      </c>
      <c r="F16" s="1"/>
      <c r="G16" s="1"/>
      <c r="H16" s="20"/>
      <c r="I16" s="20"/>
    </row>
    <row r="17" spans="1:9" ht="12.75">
      <c r="A17" s="33" t="s">
        <v>47</v>
      </c>
      <c r="B17" s="1">
        <v>1988</v>
      </c>
      <c r="C17" s="1" t="s">
        <v>435</v>
      </c>
      <c r="D17" s="1" t="s">
        <v>430</v>
      </c>
      <c r="E17" s="92">
        <v>84</v>
      </c>
      <c r="F17" s="1"/>
      <c r="G17" s="1"/>
      <c r="H17" s="20"/>
      <c r="I17" s="20"/>
    </row>
    <row r="18" spans="1:9" ht="12.75">
      <c r="A18" s="33" t="s">
        <v>50</v>
      </c>
      <c r="B18" s="3">
        <v>67</v>
      </c>
      <c r="C18" s="1" t="s">
        <v>187</v>
      </c>
      <c r="D18" s="1" t="s">
        <v>166</v>
      </c>
      <c r="E18" s="92">
        <v>91</v>
      </c>
      <c r="F18" s="1"/>
      <c r="G18" s="1"/>
      <c r="H18" s="20"/>
      <c r="I18" s="20"/>
    </row>
    <row r="19" spans="1:9" ht="12.75">
      <c r="A19" s="33" t="s">
        <v>53</v>
      </c>
      <c r="B19" s="1">
        <v>2005</v>
      </c>
      <c r="C19" s="19" t="s">
        <v>194</v>
      </c>
      <c r="D19" s="1" t="s">
        <v>80</v>
      </c>
      <c r="E19" s="92">
        <v>98</v>
      </c>
      <c r="F19" s="1"/>
      <c r="G19" s="1"/>
      <c r="H19" s="20"/>
      <c r="I19" s="20"/>
    </row>
    <row r="20" spans="1:9" ht="12.75">
      <c r="A20" s="33" t="s">
        <v>56</v>
      </c>
      <c r="B20" s="3">
        <v>73</v>
      </c>
      <c r="C20" s="1" t="s">
        <v>188</v>
      </c>
      <c r="D20" s="1" t="s">
        <v>80</v>
      </c>
      <c r="E20" s="92">
        <v>92</v>
      </c>
      <c r="F20" s="1"/>
      <c r="G20" s="1"/>
      <c r="H20" s="20"/>
      <c r="I20" s="20"/>
    </row>
    <row r="21" spans="1:9" ht="12.75">
      <c r="A21" s="33" t="s">
        <v>58</v>
      </c>
      <c r="B21" s="31">
        <v>53</v>
      </c>
      <c r="C21" s="19" t="s">
        <v>193</v>
      </c>
      <c r="D21" s="1" t="s">
        <v>100</v>
      </c>
      <c r="E21" s="92">
        <v>97</v>
      </c>
      <c r="F21" s="1"/>
      <c r="G21" s="1"/>
      <c r="H21" s="20"/>
      <c r="I21" s="20"/>
    </row>
    <row r="22" spans="1:9" ht="12.75">
      <c r="A22" s="33" t="s">
        <v>61</v>
      </c>
      <c r="B22" s="1">
        <v>1964</v>
      </c>
      <c r="C22" s="1" t="s">
        <v>436</v>
      </c>
      <c r="D22" s="1" t="s">
        <v>117</v>
      </c>
      <c r="E22" s="92">
        <v>86</v>
      </c>
      <c r="F22" s="1"/>
      <c r="G22" s="1"/>
      <c r="H22" s="20"/>
      <c r="I22" s="20"/>
    </row>
    <row r="23" spans="1:9" ht="12.75">
      <c r="A23" s="33"/>
      <c r="B23" s="1">
        <v>64</v>
      </c>
      <c r="C23" s="19" t="s">
        <v>192</v>
      </c>
      <c r="D23" s="1" t="s">
        <v>97</v>
      </c>
      <c r="E23" s="92">
        <v>96</v>
      </c>
      <c r="F23" s="1"/>
      <c r="G23" s="1"/>
      <c r="H23" s="20"/>
      <c r="I23" s="20"/>
    </row>
    <row r="24" spans="1:9" ht="12.75">
      <c r="A24" s="33"/>
      <c r="G24" s="1"/>
      <c r="H24" s="20"/>
      <c r="I24" s="20"/>
    </row>
    <row r="25" spans="1:9" ht="12.75">
      <c r="A25" s="33"/>
      <c r="B25" s="1"/>
      <c r="C25" s="1"/>
      <c r="D25" s="1"/>
      <c r="E25" s="31"/>
      <c r="F25" s="1"/>
      <c r="G25" s="1"/>
      <c r="H25" s="20"/>
      <c r="I25" s="20"/>
    </row>
    <row r="26" ht="12.75">
      <c r="E26" s="31"/>
    </row>
    <row r="27" ht="12.75">
      <c r="E27" s="31"/>
    </row>
    <row r="28" ht="12.75">
      <c r="E28" s="31"/>
    </row>
    <row r="29" ht="12.75">
      <c r="E29" s="24"/>
    </row>
    <row r="30" ht="12.75">
      <c r="E30" s="24"/>
    </row>
  </sheetData>
  <sheetProtection selectLockedCells="1" selectUnlockedCells="1"/>
  <mergeCells count="9">
    <mergeCell ref="A1:C2"/>
    <mergeCell ref="D1:E2"/>
    <mergeCell ref="A3:E3"/>
    <mergeCell ref="A4:A5"/>
    <mergeCell ref="B4:B5"/>
    <mergeCell ref="C4:C5"/>
    <mergeCell ref="D4:D5"/>
    <mergeCell ref="E4:E5"/>
    <mergeCell ref="F4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2021-07-17T11:14:07Z</cp:lastPrinted>
  <dcterms:created xsi:type="dcterms:W3CDTF">2011-07-11T15:49:45Z</dcterms:created>
  <dcterms:modified xsi:type="dcterms:W3CDTF">2021-07-17T13:52:43Z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